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60" windowWidth="14640" windowHeight="6135" tabRatio="816"/>
  </bookViews>
  <sheets>
    <sheet name="ОВОЩИ" sheetId="1" r:id="rId1"/>
    <sheet name="АПТЕКАРСКИЙ ОГОРОДЪ" sheetId="2" r:id="rId2"/>
    <sheet name="ЦВЕТОЧНЫЕ КУЛЬТУРЫ" sheetId="3" r:id="rId3"/>
    <sheet name="Скидки" sheetId="4" r:id="rId4"/>
  </sheets>
  <definedNames>
    <definedName name="_xlnm._FilterDatabase" localSheetId="0" hidden="1">ОВОЩИ!$C$16:$J$368</definedName>
    <definedName name="_xlnm._FilterDatabase" localSheetId="2" hidden="1">'ЦВЕТОЧНЫЕ КУЛЬТУРЫ'!$C$16:$K$453</definedName>
    <definedName name="_xlnm.Print_Area" localSheetId="0">ОВОЩИ!$C$2:$J$369</definedName>
  </definedNames>
  <calcPr calcId="145621"/>
</workbook>
</file>

<file path=xl/calcChain.xml><?xml version="1.0" encoding="utf-8"?>
<calcChain xmlns="http://schemas.openxmlformats.org/spreadsheetml/2006/main">
  <c r="K450" i="3" l="1"/>
  <c r="K449" i="3"/>
  <c r="J173" i="1"/>
  <c r="K258" i="3" l="1"/>
  <c r="K451" i="3"/>
  <c r="K452" i="3"/>
  <c r="K445" i="3"/>
  <c r="K447" i="3"/>
  <c r="K446" i="3"/>
  <c r="K444" i="3"/>
  <c r="K442" i="3"/>
  <c r="K441" i="3"/>
  <c r="K440" i="3"/>
  <c r="K439" i="3"/>
  <c r="K438" i="3"/>
  <c r="K437" i="3"/>
  <c r="K436" i="3"/>
  <c r="K435" i="3"/>
  <c r="K434" i="3"/>
  <c r="K433" i="3"/>
  <c r="K432" i="3"/>
  <c r="K411" i="3"/>
  <c r="K430" i="3"/>
  <c r="K431" i="3"/>
  <c r="K428" i="3"/>
  <c r="K427" i="3"/>
  <c r="K426" i="3"/>
  <c r="K425" i="3"/>
  <c r="K429" i="3"/>
  <c r="K424" i="3"/>
  <c r="K423" i="3"/>
  <c r="K422" i="3"/>
  <c r="K412" i="3"/>
  <c r="K414" i="3"/>
  <c r="K413" i="3"/>
  <c r="K420" i="3"/>
  <c r="K419" i="3"/>
  <c r="K418" i="3"/>
  <c r="K417" i="3"/>
  <c r="K421" i="3"/>
  <c r="K416" i="3"/>
  <c r="K415" i="3"/>
  <c r="K410" i="3"/>
  <c r="K409" i="3"/>
  <c r="K408" i="3"/>
  <c r="K407" i="3"/>
  <c r="K406" i="3"/>
  <c r="K405" i="3"/>
  <c r="K404" i="3"/>
  <c r="K403" i="3"/>
  <c r="K402" i="3"/>
  <c r="K401" i="3"/>
  <c r="K397" i="3"/>
  <c r="K399" i="3"/>
  <c r="K400" i="3"/>
  <c r="K398" i="3"/>
  <c r="K394" i="3"/>
  <c r="K395" i="3"/>
  <c r="K396" i="3"/>
  <c r="K390" i="3"/>
  <c r="K393" i="3"/>
  <c r="K391" i="3"/>
  <c r="K392" i="3"/>
  <c r="K389" i="3"/>
  <c r="K388" i="3"/>
  <c r="K387" i="3"/>
  <c r="K386" i="3"/>
  <c r="K385" i="3"/>
  <c r="K383" i="3"/>
  <c r="K384" i="3"/>
  <c r="K382" i="3"/>
  <c r="K381" i="3"/>
  <c r="K380" i="3"/>
  <c r="K379" i="3"/>
  <c r="K378" i="3"/>
  <c r="K377" i="3"/>
  <c r="K375" i="3"/>
  <c r="K376" i="3"/>
  <c r="K374" i="3"/>
  <c r="K369" i="3"/>
  <c r="K373" i="3"/>
  <c r="K372" i="3"/>
  <c r="K371" i="3"/>
  <c r="K370" i="3"/>
  <c r="K368" i="3"/>
  <c r="K325" i="3"/>
  <c r="K326" i="3"/>
  <c r="K357" i="3"/>
  <c r="K356" i="3"/>
  <c r="K355" i="3"/>
  <c r="K354" i="3"/>
  <c r="K350" i="3"/>
  <c r="K363" i="3"/>
  <c r="K367" i="3"/>
  <c r="K366" i="3"/>
  <c r="K365" i="3"/>
  <c r="K364" i="3"/>
  <c r="K335" i="3"/>
  <c r="K362" i="3"/>
  <c r="K361" i="3"/>
  <c r="K353" i="3"/>
  <c r="K352" i="3"/>
  <c r="K360" i="3"/>
  <c r="K359" i="3"/>
  <c r="K334" i="3"/>
  <c r="K332" i="3"/>
  <c r="K333" i="3"/>
  <c r="K330" i="3"/>
  <c r="K331" i="3"/>
  <c r="K358" i="3"/>
  <c r="K329" i="3"/>
  <c r="K328" i="3"/>
  <c r="K349" i="3"/>
  <c r="K347" i="3"/>
  <c r="K346" i="3"/>
  <c r="K345" i="3"/>
  <c r="K344" i="3"/>
  <c r="K343" i="3"/>
  <c r="K342" i="3"/>
  <c r="K341" i="3"/>
  <c r="K340" i="3"/>
  <c r="K339" i="3"/>
  <c r="K338" i="3"/>
  <c r="K337" i="3"/>
  <c r="K348" i="3"/>
  <c r="K327" i="3"/>
  <c r="K336" i="3"/>
  <c r="K351" i="3"/>
  <c r="K324" i="3"/>
  <c r="K323" i="3"/>
  <c r="K321" i="3"/>
  <c r="K319" i="3"/>
  <c r="K320" i="3"/>
  <c r="K322" i="3"/>
  <c r="K313" i="3"/>
  <c r="K316" i="3"/>
  <c r="K318" i="3"/>
  <c r="K312" i="3"/>
  <c r="K315" i="3"/>
  <c r="K317" i="3"/>
  <c r="K314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4" i="3"/>
  <c r="K283" i="3"/>
  <c r="K282" i="3"/>
  <c r="K281" i="3"/>
  <c r="K288" i="3"/>
  <c r="K287" i="3"/>
  <c r="K286" i="3"/>
  <c r="K285" i="3"/>
  <c r="K289" i="3"/>
  <c r="K280" i="3"/>
  <c r="K279" i="3"/>
  <c r="K278" i="3"/>
  <c r="K277" i="3"/>
  <c r="K276" i="3"/>
  <c r="K274" i="3"/>
  <c r="K275" i="3"/>
  <c r="K273" i="3"/>
  <c r="K272" i="3"/>
  <c r="K269" i="3"/>
  <c r="K270" i="3"/>
  <c r="K271" i="3"/>
  <c r="K268" i="3"/>
  <c r="K267" i="3"/>
  <c r="K266" i="3"/>
  <c r="K265" i="3"/>
  <c r="K264" i="3"/>
  <c r="K263" i="3"/>
  <c r="K262" i="3"/>
  <c r="K260" i="3"/>
  <c r="K259" i="3"/>
  <c r="K257" i="3"/>
  <c r="K261" i="3"/>
  <c r="K256" i="3"/>
  <c r="K255" i="3"/>
  <c r="K253" i="3"/>
  <c r="K252" i="3"/>
  <c r="K251" i="3"/>
  <c r="K250" i="3"/>
  <c r="K249" i="3"/>
  <c r="K254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1" i="3"/>
  <c r="K236" i="3"/>
  <c r="K235" i="3"/>
  <c r="K234" i="3"/>
  <c r="K233" i="3"/>
  <c r="K228" i="3"/>
  <c r="K232" i="3"/>
  <c r="K229" i="3"/>
  <c r="K230" i="3"/>
  <c r="K223" i="3"/>
  <c r="K227" i="3"/>
  <c r="K224" i="3"/>
  <c r="K226" i="3"/>
  <c r="K225" i="3"/>
  <c r="K222" i="3"/>
  <c r="K220" i="3"/>
  <c r="K219" i="3"/>
  <c r="K221" i="3"/>
  <c r="K218" i="3"/>
  <c r="K217" i="3"/>
  <c r="K216" i="3"/>
  <c r="K215" i="3"/>
  <c r="K214" i="3"/>
  <c r="K210" i="3"/>
  <c r="K213" i="3"/>
  <c r="K212" i="3"/>
  <c r="K209" i="3"/>
  <c r="K211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0" i="3"/>
  <c r="K193" i="3"/>
  <c r="K192" i="3"/>
  <c r="K194" i="3"/>
  <c r="K191" i="3"/>
  <c r="K183" i="3"/>
  <c r="K187" i="3"/>
  <c r="K189" i="3"/>
  <c r="K188" i="3"/>
  <c r="K186" i="3"/>
  <c r="K185" i="3"/>
  <c r="K184" i="3"/>
  <c r="K182" i="3"/>
  <c r="K173" i="3"/>
  <c r="K176" i="3"/>
  <c r="K180" i="3"/>
  <c r="K181" i="3"/>
  <c r="K179" i="3"/>
  <c r="K178" i="3"/>
  <c r="K177" i="3"/>
  <c r="K175" i="3"/>
  <c r="K174" i="3"/>
  <c r="K172" i="3"/>
  <c r="K171" i="3"/>
  <c r="K170" i="3"/>
  <c r="K169" i="3"/>
  <c r="K168" i="3"/>
  <c r="K165" i="3"/>
  <c r="K167" i="3"/>
  <c r="K166" i="3"/>
  <c r="K164" i="3"/>
  <c r="K163" i="3"/>
  <c r="K162" i="3"/>
  <c r="K161" i="3"/>
  <c r="K160" i="3"/>
  <c r="K155" i="3"/>
  <c r="K156" i="3"/>
  <c r="K158" i="3"/>
  <c r="K157" i="3"/>
  <c r="K154" i="3"/>
  <c r="K153" i="3"/>
  <c r="K159" i="3"/>
  <c r="K152" i="3"/>
  <c r="K151" i="3"/>
  <c r="K150" i="3"/>
  <c r="K134" i="3"/>
  <c r="K133" i="3"/>
  <c r="K145" i="3"/>
  <c r="K149" i="3"/>
  <c r="K144" i="3"/>
  <c r="K143" i="3"/>
  <c r="K148" i="3"/>
  <c r="K147" i="3"/>
  <c r="K146" i="3"/>
  <c r="K141" i="3"/>
  <c r="K142" i="3"/>
  <c r="K136" i="3"/>
  <c r="K138" i="3"/>
  <c r="K135" i="3"/>
  <c r="K137" i="3"/>
  <c r="K140" i="3"/>
  <c r="K139" i="3"/>
  <c r="K130" i="3"/>
  <c r="K132" i="3"/>
  <c r="K131" i="3"/>
  <c r="K129" i="3"/>
  <c r="K124" i="3"/>
  <c r="K123" i="3"/>
  <c r="K122" i="3"/>
  <c r="K121" i="3"/>
  <c r="K120" i="3"/>
  <c r="K119" i="3"/>
  <c r="K118" i="3"/>
  <c r="K117" i="3"/>
  <c r="K116" i="3"/>
  <c r="K115" i="3"/>
  <c r="K114" i="3"/>
  <c r="K111" i="3"/>
  <c r="K110" i="3"/>
  <c r="K109" i="3"/>
  <c r="K108" i="3"/>
  <c r="K107" i="3"/>
  <c r="K106" i="3"/>
  <c r="K105" i="3"/>
  <c r="K103" i="3"/>
  <c r="K104" i="3"/>
  <c r="K102" i="3"/>
  <c r="K101" i="3"/>
  <c r="K100" i="3"/>
  <c r="K99" i="3"/>
  <c r="K98" i="3"/>
  <c r="K97" i="3"/>
  <c r="K96" i="3"/>
  <c r="K88" i="3"/>
  <c r="K95" i="3"/>
  <c r="K94" i="3"/>
  <c r="K93" i="3"/>
  <c r="K92" i="3"/>
  <c r="K91" i="3"/>
  <c r="K90" i="3"/>
  <c r="K89" i="3"/>
  <c r="K83" i="3"/>
  <c r="K87" i="3"/>
  <c r="K86" i="3"/>
  <c r="K85" i="3"/>
  <c r="K84" i="3"/>
  <c r="K82" i="3"/>
  <c r="K81" i="3"/>
  <c r="K80" i="3"/>
  <c r="K125" i="3"/>
  <c r="K127" i="3"/>
  <c r="K126" i="3"/>
  <c r="K128" i="3"/>
  <c r="K113" i="3"/>
  <c r="K112" i="3"/>
  <c r="K79" i="3"/>
  <c r="K78" i="3"/>
  <c r="K77" i="3"/>
  <c r="K76" i="3"/>
  <c r="K75" i="3"/>
  <c r="K74" i="3"/>
  <c r="K73" i="3"/>
  <c r="K71" i="3"/>
  <c r="K72" i="3"/>
  <c r="K70" i="3"/>
  <c r="K69" i="3"/>
  <c r="K68" i="3"/>
  <c r="K56" i="3"/>
  <c r="K44" i="3"/>
  <c r="K43" i="3"/>
  <c r="K42" i="3"/>
  <c r="K41" i="3"/>
  <c r="K40" i="3"/>
  <c r="K39" i="3"/>
  <c r="K57" i="3"/>
  <c r="K64" i="3"/>
  <c r="K63" i="3"/>
  <c r="K62" i="3"/>
  <c r="K61" i="3"/>
  <c r="K59" i="3"/>
  <c r="K53" i="3"/>
  <c r="K52" i="3"/>
  <c r="K50" i="3"/>
  <c r="K51" i="3"/>
  <c r="K46" i="3"/>
  <c r="K67" i="3"/>
  <c r="K66" i="3"/>
  <c r="K65" i="3"/>
  <c r="K60" i="3"/>
  <c r="K58" i="3"/>
  <c r="K55" i="3"/>
  <c r="K54" i="3"/>
  <c r="K49" i="3"/>
  <c r="K48" i="3"/>
  <c r="K47" i="3"/>
  <c r="K45" i="3"/>
  <c r="K38" i="3"/>
  <c r="K37" i="3"/>
  <c r="K36" i="3"/>
  <c r="K35" i="3"/>
  <c r="K34" i="3"/>
  <c r="K32" i="3"/>
  <c r="K33" i="3"/>
  <c r="K31" i="3"/>
  <c r="K30" i="3"/>
  <c r="K29" i="3"/>
  <c r="K28" i="3"/>
  <c r="K22" i="3"/>
  <c r="K27" i="3"/>
  <c r="K26" i="3"/>
  <c r="K25" i="3"/>
  <c r="K24" i="3"/>
  <c r="K23" i="3"/>
  <c r="K18" i="3"/>
  <c r="K21" i="3"/>
  <c r="K20" i="3"/>
  <c r="K19" i="3"/>
  <c r="K17" i="3"/>
  <c r="K453" i="3" l="1"/>
  <c r="K48" i="2" l="1"/>
  <c r="K47" i="2"/>
  <c r="K46" i="2"/>
  <c r="K45" i="2"/>
  <c r="K44" i="2"/>
  <c r="K43" i="2"/>
  <c r="K42" i="2"/>
  <c r="K41" i="2"/>
  <c r="K40" i="2"/>
  <c r="K39" i="2"/>
  <c r="K38" i="2"/>
  <c r="K37" i="2"/>
  <c r="K34" i="2"/>
  <c r="K35" i="2"/>
  <c r="K36" i="2"/>
  <c r="K33" i="2"/>
  <c r="K32" i="2"/>
  <c r="K31" i="2"/>
  <c r="K30" i="2"/>
  <c r="K29" i="2"/>
  <c r="K28" i="2"/>
  <c r="K27" i="2"/>
  <c r="K26" i="2"/>
  <c r="K25" i="2"/>
  <c r="K24" i="2"/>
  <c r="K23" i="2"/>
  <c r="K21" i="2"/>
  <c r="K22" i="2"/>
  <c r="K20" i="2"/>
  <c r="K19" i="2"/>
  <c r="K18" i="2"/>
  <c r="K17" i="2"/>
  <c r="K49" i="2" l="1"/>
  <c r="J107" i="1" l="1"/>
  <c r="J153" i="1" l="1"/>
  <c r="J155" i="1"/>
  <c r="J157" i="1"/>
  <c r="J154" i="1"/>
  <c r="J156" i="1"/>
  <c r="J159" i="1"/>
  <c r="J160" i="1"/>
  <c r="J158" i="1"/>
  <c r="J161" i="1"/>
  <c r="J162" i="1"/>
  <c r="J164" i="1"/>
  <c r="J163" i="1"/>
  <c r="J165" i="1"/>
  <c r="J166" i="1"/>
  <c r="J167" i="1"/>
  <c r="J168" i="1"/>
  <c r="J170" i="1"/>
  <c r="J169" i="1"/>
  <c r="J171" i="1"/>
  <c r="J172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90" i="1"/>
  <c r="J191" i="1"/>
  <c r="J194" i="1"/>
  <c r="J192" i="1"/>
  <c r="J193" i="1"/>
  <c r="J188" i="1"/>
  <c r="J189" i="1"/>
  <c r="J195" i="1"/>
  <c r="J196" i="1"/>
  <c r="J198" i="1"/>
  <c r="J197" i="1"/>
  <c r="J201" i="1"/>
  <c r="J202" i="1"/>
  <c r="J199" i="1"/>
  <c r="J200" i="1"/>
  <c r="J204" i="1"/>
  <c r="J203" i="1"/>
  <c r="J205" i="1"/>
  <c r="J206" i="1"/>
  <c r="J207" i="1"/>
  <c r="J208" i="1"/>
  <c r="J209" i="1"/>
  <c r="J294" i="1"/>
  <c r="J296" i="1"/>
  <c r="J295" i="1"/>
  <c r="J297" i="1"/>
  <c r="J298" i="1"/>
  <c r="J299" i="1"/>
  <c r="J300" i="1"/>
  <c r="J301" i="1"/>
  <c r="J303" i="1"/>
  <c r="J302" i="1"/>
  <c r="J304" i="1"/>
  <c r="J305" i="1"/>
  <c r="J306" i="1"/>
  <c r="J307" i="1"/>
  <c r="J308" i="1"/>
  <c r="J309" i="1"/>
  <c r="J310" i="1"/>
  <c r="J311" i="1"/>
  <c r="J312" i="1"/>
  <c r="J313" i="1"/>
  <c r="J314" i="1"/>
  <c r="J316" i="1"/>
  <c r="J315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59" i="1"/>
  <c r="J29" i="1"/>
  <c r="J30" i="1"/>
  <c r="J31" i="1"/>
  <c r="J32" i="1"/>
  <c r="J33" i="1"/>
  <c r="J34" i="1"/>
  <c r="J217" i="1"/>
  <c r="J218" i="1"/>
  <c r="J219" i="1"/>
  <c r="J220" i="1"/>
  <c r="J221" i="1"/>
  <c r="J222" i="1"/>
  <c r="J223" i="1"/>
  <c r="J224" i="1"/>
  <c r="J225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3" i="1"/>
  <c r="J94" i="1"/>
  <c r="J92" i="1"/>
  <c r="J96" i="1"/>
  <c r="J97" i="1"/>
  <c r="J98" i="1"/>
  <c r="J95" i="1"/>
  <c r="J99" i="1"/>
  <c r="J242" i="1"/>
  <c r="J243" i="1"/>
  <c r="J244" i="1"/>
  <c r="J245" i="1"/>
  <c r="J246" i="1"/>
  <c r="J247" i="1"/>
  <c r="J248" i="1"/>
  <c r="J250" i="1"/>
  <c r="J249" i="1"/>
  <c r="J251" i="1"/>
  <c r="J240" i="1"/>
  <c r="J241" i="1"/>
  <c r="J252" i="1"/>
  <c r="J253" i="1"/>
  <c r="J254" i="1"/>
  <c r="J255" i="1"/>
  <c r="J39" i="1"/>
  <c r="J52" i="1"/>
  <c r="J53" i="1"/>
  <c r="J54" i="1"/>
  <c r="J55" i="1"/>
  <c r="J56" i="1"/>
  <c r="J260" i="1"/>
  <c r="J261" i="1"/>
  <c r="J257" i="1"/>
  <c r="J258" i="1"/>
  <c r="J227" i="1"/>
  <c r="J228" i="1"/>
  <c r="J229" i="1"/>
  <c r="J230" i="1"/>
  <c r="J233" i="1"/>
  <c r="J234" i="1"/>
  <c r="J231" i="1"/>
  <c r="J232" i="1"/>
  <c r="J342" i="1"/>
  <c r="J344" i="1"/>
  <c r="J343" i="1"/>
  <c r="J345" i="1"/>
  <c r="J346" i="1"/>
  <c r="J347" i="1"/>
  <c r="J348" i="1"/>
  <c r="J349" i="1"/>
  <c r="J350" i="1"/>
  <c r="J351" i="1"/>
  <c r="J352" i="1"/>
  <c r="J353" i="1"/>
  <c r="J354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133" i="1"/>
  <c r="J134" i="1"/>
  <c r="J135" i="1"/>
  <c r="J136" i="1"/>
  <c r="J137" i="1"/>
  <c r="J138" i="1"/>
  <c r="J139" i="1"/>
  <c r="J140" i="1"/>
  <c r="J141" i="1"/>
  <c r="J142" i="1"/>
  <c r="J144" i="1"/>
  <c r="J143" i="1"/>
  <c r="J146" i="1"/>
  <c r="J147" i="1"/>
  <c r="J145" i="1"/>
  <c r="J148" i="1"/>
  <c r="J149" i="1"/>
  <c r="J150" i="1"/>
  <c r="J66" i="1"/>
  <c r="J65" i="1"/>
  <c r="J64" i="1"/>
  <c r="J62" i="1"/>
  <c r="J63" i="1"/>
  <c r="J67" i="1"/>
  <c r="J68" i="1"/>
  <c r="J69" i="1"/>
  <c r="J70" i="1"/>
  <c r="J71" i="1"/>
  <c r="J72" i="1"/>
  <c r="J213" i="1"/>
  <c r="J214" i="1"/>
  <c r="J215" i="1"/>
  <c r="J333" i="1"/>
  <c r="J334" i="1"/>
  <c r="J335" i="1"/>
  <c r="J336" i="1"/>
  <c r="J337" i="1"/>
  <c r="J338" i="1"/>
  <c r="J339" i="1"/>
  <c r="J340" i="1"/>
  <c r="J18" i="1"/>
  <c r="J19" i="1"/>
  <c r="J20" i="1"/>
  <c r="J21" i="1"/>
  <c r="J58" i="1"/>
  <c r="J59" i="1"/>
  <c r="J60" i="1"/>
  <c r="J281" i="1"/>
  <c r="J282" i="1"/>
  <c r="J283" i="1"/>
  <c r="J284" i="1"/>
  <c r="J285" i="1"/>
  <c r="J286" i="1"/>
  <c r="J287" i="1"/>
  <c r="J288" i="1"/>
  <c r="J289" i="1"/>
  <c r="J280" i="1"/>
  <c r="J36" i="1"/>
  <c r="J37" i="1"/>
  <c r="J41" i="1"/>
  <c r="J43" i="1"/>
  <c r="J44" i="1"/>
  <c r="J45" i="1"/>
  <c r="J46" i="1"/>
  <c r="J47" i="1"/>
  <c r="J49" i="1"/>
  <c r="J50" i="1"/>
  <c r="J48" i="1"/>
  <c r="J109" i="1"/>
  <c r="J110" i="1"/>
  <c r="J236" i="1"/>
  <c r="J356" i="1"/>
  <c r="J357" i="1"/>
  <c r="J112" i="1"/>
  <c r="J113" i="1"/>
  <c r="J114" i="1"/>
  <c r="J115" i="1"/>
  <c r="J116" i="1"/>
  <c r="J117" i="1"/>
  <c r="J119" i="1"/>
  <c r="J118" i="1"/>
  <c r="J121" i="1"/>
  <c r="J122" i="1"/>
  <c r="J120" i="1"/>
  <c r="J123" i="1"/>
  <c r="J124" i="1"/>
  <c r="J125" i="1"/>
  <c r="J126" i="1"/>
  <c r="J127" i="1"/>
  <c r="J23" i="1"/>
  <c r="J24" i="1"/>
  <c r="J25" i="1"/>
  <c r="J26" i="1"/>
  <c r="J27" i="1"/>
  <c r="J101" i="1"/>
  <c r="J103" i="1"/>
  <c r="J104" i="1"/>
  <c r="J105" i="1"/>
  <c r="J131" i="1"/>
  <c r="J129" i="1"/>
  <c r="J211" i="1"/>
  <c r="J238" i="1"/>
  <c r="J291" i="1"/>
  <c r="J292" i="1"/>
  <c r="J361" i="1"/>
  <c r="J362" i="1"/>
  <c r="J363" i="1"/>
  <c r="J364" i="1"/>
  <c r="J365" i="1"/>
  <c r="J366" i="1"/>
  <c r="J367" i="1"/>
  <c r="J152" i="1"/>
  <c r="J368" i="1" l="1"/>
</calcChain>
</file>

<file path=xl/sharedStrings.xml><?xml version="1.0" encoding="utf-8"?>
<sst xmlns="http://schemas.openxmlformats.org/spreadsheetml/2006/main" count="1975" uniqueCount="913">
  <si>
    <t>Шпинат Жирнолистный</t>
  </si>
  <si>
    <t xml:space="preserve">ШПИНАТ Исполинский </t>
  </si>
  <si>
    <t>Шпинат Матадор</t>
  </si>
  <si>
    <t>Щавель Крупнолистный</t>
  </si>
  <si>
    <t>ЛУК</t>
  </si>
  <si>
    <t>СВЕКЛА</t>
  </si>
  <si>
    <t>ТЫКВА</t>
  </si>
  <si>
    <t>ПАТИССОН</t>
  </si>
  <si>
    <t>КАБАЧОК</t>
  </si>
  <si>
    <t>САЛАТ</t>
  </si>
  <si>
    <t>УКРОП</t>
  </si>
  <si>
    <t>ПЕТРУШКА</t>
  </si>
  <si>
    <t>РЕДИС</t>
  </si>
  <si>
    <t>ПЕРЕЦ</t>
  </si>
  <si>
    <t>БАКЛАЖАН</t>
  </si>
  <si>
    <t>ФИЗАЛИС</t>
  </si>
  <si>
    <t>ТОМАТ</t>
  </si>
  <si>
    <t>ОГУРЕЦ</t>
  </si>
  <si>
    <t>Кол-во семян в упаковке, г/шт.</t>
  </si>
  <si>
    <t>МОРКОВЬ</t>
  </si>
  <si>
    <t>Вигна (семейство Бобовые)</t>
  </si>
  <si>
    <t>Грибовские 37</t>
  </si>
  <si>
    <t>Зимовка 1474</t>
  </si>
  <si>
    <t>ЗОЛОТОЙ гектар 1432</t>
  </si>
  <si>
    <t>Леннокс F1</t>
  </si>
  <si>
    <t>Либелле F1</t>
  </si>
  <si>
    <t>ООО "Агрофирма АС" оставляет за собой право в течение сезона вносить изменения в ассортимент и цены.</t>
  </si>
  <si>
    <t>№     п/п</t>
  </si>
  <si>
    <t>Название культуры, сорта</t>
  </si>
  <si>
    <t>Всхожесть в %</t>
  </si>
  <si>
    <t>Срок годности</t>
  </si>
  <si>
    <t>100шт.</t>
  </si>
  <si>
    <t>0,2г</t>
  </si>
  <si>
    <t>0,1г</t>
  </si>
  <si>
    <t>0,3г</t>
  </si>
  <si>
    <t>10г</t>
  </si>
  <si>
    <t>1г</t>
  </si>
  <si>
    <t>0,5г</t>
  </si>
  <si>
    <t>5шт.</t>
  </si>
  <si>
    <t>10шт.</t>
  </si>
  <si>
    <t>3шт.</t>
  </si>
  <si>
    <t>6шт.</t>
  </si>
  <si>
    <t>8шт.</t>
  </si>
  <si>
    <t>2г</t>
  </si>
  <si>
    <t>Апрельский</t>
  </si>
  <si>
    <t>Водолей</t>
  </si>
  <si>
    <t>Вязниковский</t>
  </si>
  <si>
    <t>Единство</t>
  </si>
  <si>
    <t>Журавленок F1</t>
  </si>
  <si>
    <t>12шт.</t>
  </si>
  <si>
    <t>Засолочный</t>
  </si>
  <si>
    <t xml:space="preserve">Зозуля F1  </t>
  </si>
  <si>
    <t xml:space="preserve">Изящный </t>
  </si>
  <si>
    <t>Капелька</t>
  </si>
  <si>
    <t>Китайские змеи</t>
  </si>
  <si>
    <t>Конкурент</t>
  </si>
  <si>
    <t>Конни F1</t>
  </si>
  <si>
    <t>Кустовой</t>
  </si>
  <si>
    <t>Любимчик</t>
  </si>
  <si>
    <t>Малыш</t>
  </si>
  <si>
    <t>Монастырский</t>
  </si>
  <si>
    <t>Моравский корнишон F1</t>
  </si>
  <si>
    <t>Нежинский</t>
  </si>
  <si>
    <t>Обильный</t>
  </si>
  <si>
    <t>Отело F1</t>
  </si>
  <si>
    <t>Парижский Корнишон</t>
  </si>
  <si>
    <t>Перента</t>
  </si>
  <si>
    <t>Родничок F1</t>
  </si>
  <si>
    <t>Серпантин</t>
  </si>
  <si>
    <t>Фасон F1</t>
  </si>
  <si>
    <t>Феникс</t>
  </si>
  <si>
    <t>Алые паруса</t>
  </si>
  <si>
    <t>15шт.</t>
  </si>
  <si>
    <t>Андромеда красная</t>
  </si>
  <si>
    <t>Андромеда золотая</t>
  </si>
  <si>
    <t>Андромеда розовая</t>
  </si>
  <si>
    <t>Белый налив 214</t>
  </si>
  <si>
    <t xml:space="preserve">Богатырь </t>
  </si>
  <si>
    <t>Бычье сердце</t>
  </si>
  <si>
    <t>Валентина</t>
  </si>
  <si>
    <t>Волгоградский скороспелый 323</t>
  </si>
  <si>
    <t>Взрыв</t>
  </si>
  <si>
    <t>Гея</t>
  </si>
  <si>
    <t>Гном</t>
  </si>
  <si>
    <t>Дачник</t>
  </si>
  <si>
    <t>Де-барао красный</t>
  </si>
  <si>
    <t>Детский</t>
  </si>
  <si>
    <t>Джина</t>
  </si>
  <si>
    <t>Добрый молодец</t>
  </si>
  <si>
    <t>Дубрава</t>
  </si>
  <si>
    <t xml:space="preserve">Жонглер </t>
  </si>
  <si>
    <t>Золотая теща</t>
  </si>
  <si>
    <t>Комнатная вишня</t>
  </si>
  <si>
    <t>Колокола России</t>
  </si>
  <si>
    <t>Мазарини</t>
  </si>
  <si>
    <t>Мамонт</t>
  </si>
  <si>
    <t>Москвич</t>
  </si>
  <si>
    <t>Никола</t>
  </si>
  <si>
    <t>Новичок</t>
  </si>
  <si>
    <t>Санька</t>
  </si>
  <si>
    <t>Сердцеед</t>
  </si>
  <si>
    <t>Сибирский скороспелый</t>
  </si>
  <si>
    <t>Союз 8</t>
  </si>
  <si>
    <t>Фитоус</t>
  </si>
  <si>
    <t>Хурма</t>
  </si>
  <si>
    <t>Челнок</t>
  </si>
  <si>
    <t>Шоколадный</t>
  </si>
  <si>
    <t>Десертный</t>
  </si>
  <si>
    <t>Алмаз</t>
  </si>
  <si>
    <t>Викар</t>
  </si>
  <si>
    <t>Длинный фиолетовый</t>
  </si>
  <si>
    <t>Солярис</t>
  </si>
  <si>
    <t>Черный красавец</t>
  </si>
  <si>
    <t>Богатырь</t>
  </si>
  <si>
    <t>Винни Пух</t>
  </si>
  <si>
    <t>Иволга</t>
  </si>
  <si>
    <t>Коллифорнийское чудо</t>
  </si>
  <si>
    <t>Колобок</t>
  </si>
  <si>
    <t>Ласточка</t>
  </si>
  <si>
    <t>Подарок Молдовы</t>
  </si>
  <si>
    <t>Янтарь</t>
  </si>
  <si>
    <t>Атрия F1</t>
  </si>
  <si>
    <t>Белорусская 455</t>
  </si>
  <si>
    <t>Валентина F1</t>
  </si>
  <si>
    <t>0.5г</t>
  </si>
  <si>
    <t>Июньская</t>
  </si>
  <si>
    <t>Колобок F1</t>
  </si>
  <si>
    <t>Мегатон F1</t>
  </si>
  <si>
    <t>Московская поздняя 15</t>
  </si>
  <si>
    <t>Подарок</t>
  </si>
  <si>
    <t>Ринда F1</t>
  </si>
  <si>
    <t>Слава 1305</t>
  </si>
  <si>
    <t>Алеша ранний</t>
  </si>
  <si>
    <t>Дуро</t>
  </si>
  <si>
    <t>Жара</t>
  </si>
  <si>
    <t>Жара (увеличенная фасовка)</t>
  </si>
  <si>
    <t>4г</t>
  </si>
  <si>
    <t>Заря</t>
  </si>
  <si>
    <t>3г</t>
  </si>
  <si>
    <t>Ледяная сосулька</t>
  </si>
  <si>
    <t>Резенбутер</t>
  </si>
  <si>
    <t>Рубин</t>
  </si>
  <si>
    <t>18 дней</t>
  </si>
  <si>
    <t>18 дней (увеличенная фасовка)</t>
  </si>
  <si>
    <t xml:space="preserve">Французский завтрак </t>
  </si>
  <si>
    <t>Французский завтрак (увеличенная фасовка)</t>
  </si>
  <si>
    <t>Репа Гейша</t>
  </si>
  <si>
    <t>Репа Петровская</t>
  </si>
  <si>
    <t>Редька Маргеланская</t>
  </si>
  <si>
    <t>Бриз</t>
  </si>
  <si>
    <t>Бутербродная</t>
  </si>
  <si>
    <t>Итальянский гигант лист.</t>
  </si>
  <si>
    <t>Обыкновенная листовая</t>
  </si>
  <si>
    <t>Обыкновенная листовая (увеличенная фасовка)</t>
  </si>
  <si>
    <t>Корневая Сахарная</t>
  </si>
  <si>
    <t xml:space="preserve">Грибовский </t>
  </si>
  <si>
    <t>Зонтик</t>
  </si>
  <si>
    <t>Кибрай</t>
  </si>
  <si>
    <t>Кустистый</t>
  </si>
  <si>
    <t>Азарт</t>
  </si>
  <si>
    <t>Айсберг</t>
  </si>
  <si>
    <t>Витаминный</t>
  </si>
  <si>
    <t>Вишневая дымка</t>
  </si>
  <si>
    <t>Гурман</t>
  </si>
  <si>
    <t>Дубачек МС</t>
  </si>
  <si>
    <t>Китеж</t>
  </si>
  <si>
    <t>Крупнокочанный</t>
  </si>
  <si>
    <t>Кучерявец Одесский</t>
  </si>
  <si>
    <t>Лоло Биондо</t>
  </si>
  <si>
    <t>Лоло Россо</t>
  </si>
  <si>
    <t>Московский парниковый</t>
  </si>
  <si>
    <t>Опал</t>
  </si>
  <si>
    <t>Длинная красная без сердцевины</t>
  </si>
  <si>
    <t>Император</t>
  </si>
  <si>
    <t>Канада</t>
  </si>
  <si>
    <t>Королева осени</t>
  </si>
  <si>
    <t>Красный великан</t>
  </si>
  <si>
    <t>Лосиноостровская 13</t>
  </si>
  <si>
    <t>Нантская 4</t>
  </si>
  <si>
    <t>Нантская 4 (увеличенная фасовка)</t>
  </si>
  <si>
    <t>Нанская улучшенная</t>
  </si>
  <si>
    <t>Ромоса</t>
  </si>
  <si>
    <t>Самсон</t>
  </si>
  <si>
    <t>Шантанэ 2461</t>
  </si>
  <si>
    <t>Балтимор F1</t>
  </si>
  <si>
    <t>Аэронавт</t>
  </si>
  <si>
    <t>Белогор</t>
  </si>
  <si>
    <t>Мини-Цукини</t>
  </si>
  <si>
    <t xml:space="preserve">Негритенок </t>
  </si>
  <si>
    <t>Ролик</t>
  </si>
  <si>
    <t>Русские спагетти  новинка</t>
  </si>
  <si>
    <t>Цукеша</t>
  </si>
  <si>
    <t xml:space="preserve">Белый – 13 </t>
  </si>
  <si>
    <t>НЛО (оранжевый)</t>
  </si>
  <si>
    <t>Грибовская зимняя</t>
  </si>
  <si>
    <t>Грибовская кустовая</t>
  </si>
  <si>
    <t>Зимняя сладкая</t>
  </si>
  <si>
    <t>Конфетка</t>
  </si>
  <si>
    <t>Россиянка</t>
  </si>
  <si>
    <t>Улыбка</t>
  </si>
  <si>
    <t>Бордо 237</t>
  </si>
  <si>
    <t>Детройт</t>
  </si>
  <si>
    <t>Египетская плоская</t>
  </si>
  <si>
    <t>Мулатка</t>
  </si>
  <si>
    <t>Нежность</t>
  </si>
  <si>
    <t>Несравненная А463</t>
  </si>
  <si>
    <t>ПаблоF1</t>
  </si>
  <si>
    <t>Смуглянка</t>
  </si>
  <si>
    <t>Цилиндра</t>
  </si>
  <si>
    <t>500г</t>
  </si>
  <si>
    <t>5г</t>
  </si>
  <si>
    <t>8г</t>
  </si>
  <si>
    <t>6г</t>
  </si>
  <si>
    <t>Фасоль Контендер</t>
  </si>
  <si>
    <t>Фасоль Московская белая</t>
  </si>
  <si>
    <t>Калейдоскоп, смесь редисов</t>
  </si>
  <si>
    <t>Редька Зимняя Круглая черная</t>
  </si>
  <si>
    <t>Обильнолистный</t>
  </si>
  <si>
    <t>Батун Русский зимний (на зелень)</t>
  </si>
  <si>
    <t>Бидретта</t>
  </si>
  <si>
    <t>Задор F1</t>
  </si>
  <si>
    <t>Кузнечик F1</t>
  </si>
  <si>
    <t>Муравей F1</t>
  </si>
  <si>
    <t>Гигант Новикова</t>
  </si>
  <si>
    <t>Красная шапочка</t>
  </si>
  <si>
    <t>Отрадный</t>
  </si>
  <si>
    <t xml:space="preserve">Универсал 6 </t>
  </si>
  <si>
    <t>Три Толстяка (Желтый, Красный, Ораневый)</t>
  </si>
  <si>
    <t>СБ-3</t>
  </si>
  <si>
    <t xml:space="preserve">Трансфер F1 </t>
  </si>
  <si>
    <t>30шт</t>
  </si>
  <si>
    <t>0.1г</t>
  </si>
  <si>
    <t>Розово-красный с белым кочиком (РБК)</t>
  </si>
  <si>
    <t xml:space="preserve">Черриэт F1 </t>
  </si>
  <si>
    <t>Чупа-чупс</t>
  </si>
  <si>
    <t>Аврора</t>
  </si>
  <si>
    <t>Борей</t>
  </si>
  <si>
    <t>Карлик</t>
  </si>
  <si>
    <t>Кучерявец Грибовский</t>
  </si>
  <si>
    <t xml:space="preserve">Смесь салатов листовых-Веселая Мозайка </t>
  </si>
  <si>
    <t>Амстердамская</t>
  </si>
  <si>
    <t>2г.</t>
  </si>
  <si>
    <t>Витаминная</t>
  </si>
  <si>
    <t>Детская сладкая</t>
  </si>
  <si>
    <t xml:space="preserve">Московская зимняя </t>
  </si>
  <si>
    <t>Мо</t>
  </si>
  <si>
    <t xml:space="preserve">Заячье ушко </t>
  </si>
  <si>
    <t xml:space="preserve">Желтоплодный </t>
  </si>
  <si>
    <t xml:space="preserve">Светафор (смесь-оранжевый, белый, зеленый) </t>
  </si>
  <si>
    <t>Биг Макс (для детского питания)</t>
  </si>
  <si>
    <t>Целебная</t>
  </si>
  <si>
    <t>20г</t>
  </si>
  <si>
    <t>50г</t>
  </si>
  <si>
    <t>0.3г</t>
  </si>
  <si>
    <t>Шпинат Крепыш</t>
  </si>
  <si>
    <t>щавель Бельвильский</t>
  </si>
  <si>
    <t xml:space="preserve">Щавель Чемпион </t>
  </si>
  <si>
    <t>#</t>
  </si>
  <si>
    <t>Стоимость, руб</t>
  </si>
  <si>
    <t>Цена с НДС, руб.</t>
  </si>
  <si>
    <t>Заказ, кол-во шт. кратное 10</t>
  </si>
  <si>
    <t>ИТОГО:</t>
  </si>
  <si>
    <t>ОВОЩНЫЕ КУЛЬТУРЫ</t>
  </si>
  <si>
    <t xml:space="preserve">Верность   </t>
  </si>
  <si>
    <t xml:space="preserve">Всем на зависть  </t>
  </si>
  <si>
    <t xml:space="preserve">Генеральский  </t>
  </si>
  <si>
    <t xml:space="preserve">Миллианер  </t>
  </si>
  <si>
    <t xml:space="preserve">Мэлс  </t>
  </si>
  <si>
    <t xml:space="preserve">Преданность  </t>
  </si>
  <si>
    <t xml:space="preserve">Пучковое великолепие F1  </t>
  </si>
  <si>
    <t xml:space="preserve">РМТ F1  </t>
  </si>
  <si>
    <t xml:space="preserve">Само совершенство F1  </t>
  </si>
  <si>
    <t xml:space="preserve">Санькина любовь </t>
  </si>
  <si>
    <t xml:space="preserve">Сибирская гирлянда F1  </t>
  </si>
  <si>
    <t xml:space="preserve">Таганай  </t>
  </si>
  <si>
    <t xml:space="preserve">ПасалимоF1  </t>
  </si>
  <si>
    <t xml:space="preserve">ПасамонтеF1  </t>
  </si>
  <si>
    <t xml:space="preserve">Пасадена F1  </t>
  </si>
  <si>
    <t xml:space="preserve">Салинас F1  </t>
  </si>
  <si>
    <t xml:space="preserve">ЭкольF1  </t>
  </si>
  <si>
    <t xml:space="preserve">Герман F1  </t>
  </si>
  <si>
    <t xml:space="preserve">Клодин F1 (Клавдия)  </t>
  </si>
  <si>
    <t xml:space="preserve">Маринда   </t>
  </si>
  <si>
    <t xml:space="preserve">Искандер (ранний)  </t>
  </si>
  <si>
    <t>АРБУЗ</t>
  </si>
  <si>
    <t>ДЫНЯ</t>
  </si>
  <si>
    <t>Кураж</t>
  </si>
  <si>
    <t>8.</t>
  </si>
  <si>
    <t>Аллигатор   (увеличенная фасовка)</t>
  </si>
  <si>
    <t>Грибовский    (увеличенная фасовка)</t>
  </si>
  <si>
    <t>БАЗИЛИК</t>
  </si>
  <si>
    <t>КАТРАН</t>
  </si>
  <si>
    <t>КОРИАНДР</t>
  </si>
  <si>
    <t>КРЕСС-САЛАТ</t>
  </si>
  <si>
    <t>МАХОРКА</t>
  </si>
  <si>
    <t>МАНГОЛЬД</t>
  </si>
  <si>
    <t>ПАСТЕРНАК</t>
  </si>
  <si>
    <t>РЕВЕНЬ</t>
  </si>
  <si>
    <t>СЕЛЬДЕРЕЙ</t>
  </si>
  <si>
    <t>ШПИНАТ</t>
  </si>
  <si>
    <t>ЩАВЕЛЬ</t>
  </si>
  <si>
    <t>БОБЫ</t>
  </si>
  <si>
    <t>ВИГНА</t>
  </si>
  <si>
    <t>ГОРОХ</t>
  </si>
  <si>
    <t>КУКУРУЗА</t>
  </si>
  <si>
    <t>ПОДСОЛНЕЧНИК</t>
  </si>
  <si>
    <t>ФАСОЛЬ</t>
  </si>
  <si>
    <t>БРЮКВА</t>
  </si>
  <si>
    <t>ДАЙКОН</t>
  </si>
  <si>
    <t>РЕПА</t>
  </si>
  <si>
    <t>РЕДЬКА</t>
  </si>
  <si>
    <t>КАПУСТА ДР. ВИДЫ</t>
  </si>
  <si>
    <t>КАПУСТА БЕЛОКОЧАННАЯ</t>
  </si>
  <si>
    <t>Алтей лекарственный</t>
  </si>
  <si>
    <t>Анис (одн.)</t>
  </si>
  <si>
    <t>Базилик фиолетовый (одн.)</t>
  </si>
  <si>
    <t>Валериана лекарственная (мног.)</t>
  </si>
  <si>
    <t>30 шт.</t>
  </si>
  <si>
    <t>Душица (мног.)</t>
  </si>
  <si>
    <t>Душевник котовниковый</t>
  </si>
  <si>
    <t>50 шт.</t>
  </si>
  <si>
    <t>Зверобой</t>
  </si>
  <si>
    <t>Иссоп лекарственный (мног.)</t>
  </si>
  <si>
    <t>Кервель (одн.)</t>
  </si>
  <si>
    <t>Лаванда</t>
  </si>
  <si>
    <t>0,05г</t>
  </si>
  <si>
    <t>Лофант анисовый</t>
  </si>
  <si>
    <t>Майоран (одн.)</t>
  </si>
  <si>
    <t>Мелисса лимонная (мног.)</t>
  </si>
  <si>
    <t>Мята перечная (мног.)</t>
  </si>
  <si>
    <t>100 шт.</t>
  </si>
  <si>
    <t>Пажитник Супераромат (одн.)</t>
  </si>
  <si>
    <t>Розмарин лекарственный (мног.)</t>
  </si>
  <si>
    <t>Ромашка аптечная (одн.)</t>
  </si>
  <si>
    <t>Рукола Гурман</t>
  </si>
  <si>
    <t>Рукола (индау)  (0,5г)</t>
  </si>
  <si>
    <t>Рукола (индау)    (2г)        один пакет на весь  сезон</t>
  </si>
  <si>
    <t>Рукола Покер</t>
  </si>
  <si>
    <t>Рута пахучая (мног.)</t>
  </si>
  <si>
    <t>Сельдерей корневой (одн.)</t>
  </si>
  <si>
    <t>Скорцонера (одн.)</t>
  </si>
  <si>
    <t>1,0г</t>
  </si>
  <si>
    <t>Тмин</t>
  </si>
  <si>
    <t>Фенхель (одн.)</t>
  </si>
  <si>
    <t xml:space="preserve">Чабер </t>
  </si>
  <si>
    <t>Чабрец /тимьян ползучий</t>
  </si>
  <si>
    <t>Чистотел</t>
  </si>
  <si>
    <t>Шалфей лекарственный</t>
  </si>
  <si>
    <t>Шалфей мускатный</t>
  </si>
  <si>
    <t>Эстрагон / тархун ( мног.)</t>
  </si>
  <si>
    <t>50шт.</t>
  </si>
  <si>
    <t>ООО "Агрофирма АС-селекция"</t>
  </si>
  <si>
    <t>125212 г. Москва, ул. Адмирала Макарова, д. 37 , к.1.
                                              Тел./факс (499)159-99-81
Адрес в интернете: www.aseeds.ru
E-mail: agrofirmaas@mail.ru</t>
  </si>
  <si>
    <t>ЗАКАЗ ОТ 3000 рублей</t>
  </si>
  <si>
    <t>При получении груза клиент оплачивает стоимость доставки.</t>
  </si>
  <si>
    <t>Действие прайс-листа зависит от текущей рыночной конъюнктуры и наличии товара на складе</t>
  </si>
  <si>
    <t>По желанию клиента осуществляется отправка в регионы транспортной компанией     ООО "Деловые Линии".</t>
  </si>
  <si>
    <t>В ПАЧКЕ ПО 10 ПАКЕТОВ</t>
  </si>
  <si>
    <r>
      <t xml:space="preserve">Мооскраузе лист. кудр. </t>
    </r>
    <r>
      <rPr>
        <b/>
        <sz val="12"/>
        <rFont val="Arial"/>
        <family val="2"/>
        <charset val="204"/>
      </rPr>
      <t>импорт</t>
    </r>
  </si>
  <si>
    <r>
      <t xml:space="preserve">Аллигатор  </t>
    </r>
    <r>
      <rPr>
        <sz val="12"/>
        <color rgb="FFFF0000"/>
        <rFont val="Arial"/>
        <family val="2"/>
        <charset val="204"/>
      </rPr>
      <t>от автора</t>
    </r>
  </si>
  <si>
    <r>
      <t xml:space="preserve">Салют          </t>
    </r>
    <r>
      <rPr>
        <sz val="12"/>
        <color indexed="10"/>
        <rFont val="Arial"/>
        <family val="2"/>
        <charset val="204"/>
      </rPr>
      <t>от автора</t>
    </r>
  </si>
  <si>
    <t>АПТЕКАРСКИЙ ОГОРОДЪ</t>
  </si>
  <si>
    <t>Заказ, 
кол-во шт. 
кратное 10</t>
  </si>
  <si>
    <t>Стоим-ть, руб</t>
  </si>
  <si>
    <t xml:space="preserve">Агератум Белый Шар </t>
  </si>
  <si>
    <t xml:space="preserve">Агератум Дондо, смесь </t>
  </si>
  <si>
    <t xml:space="preserve">Агератум Леда  </t>
  </si>
  <si>
    <t xml:space="preserve">Агератум Розовый Шар  </t>
  </si>
  <si>
    <t xml:space="preserve">Агератум Голубой Шар </t>
  </si>
  <si>
    <t xml:space="preserve">Аквилегия гибридная Белая Звезда </t>
  </si>
  <si>
    <t xml:space="preserve">Аквилегия гибридная Бидермеер </t>
  </si>
  <si>
    <t xml:space="preserve">Аквилегия гибридная Голубая Звезда </t>
  </si>
  <si>
    <t>Аквилегия гибридная Желтая Звезда</t>
  </si>
  <si>
    <t xml:space="preserve">Аквилегия гибридная Малиновая Звезда </t>
  </si>
  <si>
    <t xml:space="preserve">Аквилегия  Мак Кана Джиант </t>
  </si>
  <si>
    <t xml:space="preserve">Аквилегия обыкновенная, смесь окрасок </t>
  </si>
  <si>
    <t>Алиссум Мэджик Циклес,  микс (однол.)</t>
  </si>
  <si>
    <t>Алиссум Розовая Королева (однол.)</t>
  </si>
  <si>
    <t>Алиссум Снежный Ковер (однол.)</t>
  </si>
  <si>
    <t>Алиссум Скальный (многол.)</t>
  </si>
  <si>
    <t>0,02г</t>
  </si>
  <si>
    <t>20шт.</t>
  </si>
  <si>
    <t xml:space="preserve">Анютины глазки Адонис </t>
  </si>
  <si>
    <t>5 шт.</t>
  </si>
  <si>
    <t xml:space="preserve">Анютины глазки Бергвашт </t>
  </si>
  <si>
    <t xml:space="preserve">Анютины глазки Вельвет,  микс </t>
  </si>
  <si>
    <t xml:space="preserve">Анютины глазки Викторианская Смесь </t>
  </si>
  <si>
    <t xml:space="preserve">Анютины глазки Кларет </t>
  </si>
  <si>
    <t xml:space="preserve">Анютины глазки Лорд Биконсфилд </t>
  </si>
  <si>
    <t>0.05г</t>
  </si>
  <si>
    <t xml:space="preserve">Анютины глазки Сильвербрайд </t>
  </si>
  <si>
    <t xml:space="preserve">Анютины глазки Ульсвотер </t>
  </si>
  <si>
    <t xml:space="preserve">Анютины глазки Черный Король </t>
  </si>
  <si>
    <t xml:space="preserve">Анютины глазки Швейцарские Гиганты, см. окрасок  </t>
  </si>
  <si>
    <t xml:space="preserve">Анютины глазки Ясные Кристаллы </t>
  </si>
  <si>
    <t xml:space="preserve">Анютины глазки Акварель Фламбе  лиловый  </t>
  </si>
  <si>
    <t xml:space="preserve">Анютины глазки Десидерио орхид-роза трехцв.  </t>
  </si>
  <si>
    <t>Анютины глазки Десидерио F1</t>
  </si>
  <si>
    <t xml:space="preserve">Анютины глазки Карамель Анжело </t>
  </si>
  <si>
    <t xml:space="preserve">Анютины глазки Кианти </t>
  </si>
  <si>
    <t xml:space="preserve">Анютины глазки Танго Кианти Новелло </t>
  </si>
  <si>
    <t xml:space="preserve">Анютины глазки Фламенко орхид-роза </t>
  </si>
  <si>
    <t xml:space="preserve">Анютины глазки Фламенко охра- терракота  </t>
  </si>
  <si>
    <t xml:space="preserve">Анютины глазки Фламенко темно-розовая  </t>
  </si>
  <si>
    <t xml:space="preserve">Анютины глазки Черника со Сливками  </t>
  </si>
  <si>
    <t xml:space="preserve">Анютины глазки Русская Красавица </t>
  </si>
  <si>
    <t xml:space="preserve">Анютины глазки  Вечерний Жар </t>
  </si>
  <si>
    <t xml:space="preserve">Анютины глазки  Германика  </t>
  </si>
  <si>
    <t>Анютины глазки  Голубой Карбункул</t>
  </si>
  <si>
    <t xml:space="preserve">Анютины глазки  Золотая Корона </t>
  </si>
  <si>
    <t xml:space="preserve">Анютины глазки  Розмари </t>
  </si>
  <si>
    <t xml:space="preserve">Анютины глазки  Ультрамарин </t>
  </si>
  <si>
    <t xml:space="preserve">Анютины глазки Оранжевое Пламя </t>
  </si>
  <si>
    <t xml:space="preserve">Арабис Альпийский белый </t>
  </si>
  <si>
    <t xml:space="preserve">Арабис Альпийский,  смесь окрасок </t>
  </si>
  <si>
    <t xml:space="preserve">Астра Июльская,  смесь окрасок  </t>
  </si>
  <si>
    <t xml:space="preserve">Астра Бьютифул Дей,  смесь окрасок  </t>
  </si>
  <si>
    <t xml:space="preserve">Астра коготковая Барни  </t>
  </si>
  <si>
    <t xml:space="preserve">Астра коготковая Золотая  </t>
  </si>
  <si>
    <t xml:space="preserve">Астра коготковая Камео  </t>
  </si>
  <si>
    <t xml:space="preserve">Астра коготковая Люкс  </t>
  </si>
  <si>
    <t xml:space="preserve">Астра коготковая Ориент </t>
  </si>
  <si>
    <t xml:space="preserve">Астра коготковая Сорель  </t>
  </si>
  <si>
    <t xml:space="preserve">Астра коготковая Шиншилла </t>
  </si>
  <si>
    <t xml:space="preserve">Астра Седая Дама красная  </t>
  </si>
  <si>
    <t xml:space="preserve">Астра Седая Дама синяя </t>
  </si>
  <si>
    <t xml:space="preserve">Астра шаров. Леди Коралл бриллиантово-розовая   </t>
  </si>
  <si>
    <t xml:space="preserve">Астра шаров.  Леди Коралл  кремово-белая  </t>
  </si>
  <si>
    <t xml:space="preserve">Астра шаров.  Леди Коралл  темно-синяя </t>
  </si>
  <si>
    <t xml:space="preserve">Астра шаров. - коготковая  Мерлин  пурпурная </t>
  </si>
  <si>
    <t xml:space="preserve">Астра Морская Звезда красная </t>
  </si>
  <si>
    <t xml:space="preserve">Астра Морская Звезда лавандовая </t>
  </si>
  <si>
    <t xml:space="preserve">Астра низкорослая Белый  Ковер </t>
  </si>
  <si>
    <t xml:space="preserve">Астра низкорослая Лососевый Ковер </t>
  </si>
  <si>
    <t xml:space="preserve">Астра низкорослая Розовый Ковер </t>
  </si>
  <si>
    <t xml:space="preserve">Астра низкорослая Синий Ковер </t>
  </si>
  <si>
    <t xml:space="preserve">Астра низкорослая,  смесь окрасок </t>
  </si>
  <si>
    <t xml:space="preserve">Астра низкорослая Красный Ковер </t>
  </si>
  <si>
    <t>Астра пионовидная Дюшес абрикосовая</t>
  </si>
  <si>
    <t xml:space="preserve">Астра пионовидная Дюшес Блю энд Вайт </t>
  </si>
  <si>
    <t xml:space="preserve">Астра пионовидная Желтая Башня </t>
  </si>
  <si>
    <t xml:space="preserve">Астра пионовидная Кварцевая Башня  </t>
  </si>
  <si>
    <t xml:space="preserve">Астра пионовидная Красная Башня  </t>
  </si>
  <si>
    <t xml:space="preserve">Астра пионовидная Розовая Башня  </t>
  </si>
  <si>
    <t xml:space="preserve">Астра пионовидная Серебряная Башня  </t>
  </si>
  <si>
    <t xml:space="preserve">Астра пионовидная  Синяя Башня  </t>
  </si>
  <si>
    <t xml:space="preserve">Астра пионовидная Снежная красавица  </t>
  </si>
  <si>
    <t>Астра пионовидная,  смесь окрасок</t>
  </si>
  <si>
    <t xml:space="preserve">Астра помпонная Вишнево –Красная </t>
  </si>
  <si>
    <t xml:space="preserve">Астра помпонная Желтая </t>
  </si>
  <si>
    <t xml:space="preserve">Астра помпонная Лососево-красная </t>
  </si>
  <si>
    <t xml:space="preserve">Астра помпонная Светло-розовая </t>
  </si>
  <si>
    <t xml:space="preserve">Астра помпонная Супррим Белстед </t>
  </si>
  <si>
    <t xml:space="preserve">Астра помпонная Темно-красная </t>
  </si>
  <si>
    <t xml:space="preserve">Астра помпонная Темно –синяя </t>
  </si>
  <si>
    <t xml:space="preserve">Астра помпонная, смесь окрасок </t>
  </si>
  <si>
    <t xml:space="preserve">Астра Принцесса Вероника </t>
  </si>
  <si>
    <t xml:space="preserve">Астра Принцесса Карина  </t>
  </si>
  <si>
    <t xml:space="preserve">Астра Принцесса Нигретта </t>
  </si>
  <si>
    <t xml:space="preserve">Астра Принцесса Рита </t>
  </si>
  <si>
    <t xml:space="preserve">Астра Принцесса Скарлет </t>
  </si>
  <si>
    <t xml:space="preserve">Астра Принцесса Хильда </t>
  </si>
  <si>
    <t xml:space="preserve">Астра Страусово Перо белая </t>
  </si>
  <si>
    <t xml:space="preserve">Астра Страусово Перо лазурная </t>
  </si>
  <si>
    <t xml:space="preserve">Астра Страусово Перо рубиново-красная </t>
  </si>
  <si>
    <t xml:space="preserve">Астра Страусово Перо,  смесь окрасок </t>
  </si>
  <si>
    <t xml:space="preserve">Астра Харц  Брунхильда </t>
  </si>
  <si>
    <t xml:space="preserve">Астра Харц Изольда </t>
  </si>
  <si>
    <t xml:space="preserve">Астра Харц Кримхильда </t>
  </si>
  <si>
    <t xml:space="preserve">Астра Харц Сента </t>
  </si>
  <si>
    <t xml:space="preserve">Астра Харц серебристо-синяя </t>
  </si>
  <si>
    <t xml:space="preserve">Астра Харц,  смесь окрасок </t>
  </si>
  <si>
    <t>Астра Художественная,  смесь окрасок</t>
  </si>
  <si>
    <t xml:space="preserve">Бальзамин Том Самб белый </t>
  </si>
  <si>
    <t xml:space="preserve">Бальзамин Том Самб розовый </t>
  </si>
  <si>
    <t>Бакопа (многол.)</t>
  </si>
  <si>
    <t xml:space="preserve">3шт </t>
  </si>
  <si>
    <t xml:space="preserve">Бархатцы отклон. махровые  Золотая Головка </t>
  </si>
  <si>
    <t>Бархатцы отклон. махровые  Квин София</t>
  </si>
  <si>
    <t xml:space="preserve">Бархатцы отклон.  Кармен </t>
  </si>
  <si>
    <t xml:space="preserve">Бархатцы махровые  Лемон Дроп </t>
  </si>
  <si>
    <t xml:space="preserve">Бархатцы отклон.  Мандарин </t>
  </si>
  <si>
    <t xml:space="preserve">Бархатцы махровые  Пантер </t>
  </si>
  <si>
    <t xml:space="preserve">Бархатцы отклон.,  смесь окрасок </t>
  </si>
  <si>
    <t xml:space="preserve">Бархатцы отклон. Солнечные </t>
  </si>
  <si>
    <t xml:space="preserve">Бархатцы прямост. Альбатрос </t>
  </si>
  <si>
    <t xml:space="preserve">Бархатцы прямост. Гавай </t>
  </si>
  <si>
    <t xml:space="preserve">Бархатцы прямост. Купид голден еллоу </t>
  </si>
  <si>
    <t xml:space="preserve">Бархатцы прямост.  Купид голден оранж </t>
  </si>
  <si>
    <t xml:space="preserve">Бархатцы прямост.  махровые,  смесь окрасок </t>
  </si>
  <si>
    <t xml:space="preserve">Бархатцы прямост. Мери Хелен </t>
  </si>
  <si>
    <t>Бархатцы прямост.  Спун</t>
  </si>
  <si>
    <t xml:space="preserve">Бархатцы  тонколист.  Золотой самоцвет </t>
  </si>
  <si>
    <t>Бархатцы  тонколист.  Оранжевый самоцвет</t>
  </si>
  <si>
    <t xml:space="preserve">Бархатцы тонколист.  самоцвет Смесь окрасок </t>
  </si>
  <si>
    <t>0,03г</t>
  </si>
  <si>
    <t>Василёк Блю Бол (однол.)</t>
  </si>
  <si>
    <t>Василёк Вайт Бол (однол.)</t>
  </si>
  <si>
    <t>Василёк Ред Бол (однол.)</t>
  </si>
  <si>
    <t>Василёк синий, смесь окрасок (однол.)</t>
  </si>
  <si>
    <t>Василёк мускусный Императорская  Смесь Окр. (однол.)</t>
  </si>
  <si>
    <t>Василёк карлик, смесь  пастельных оттенков (однол.)</t>
  </si>
  <si>
    <t>Гайлардия Бремена (многол.)</t>
  </si>
  <si>
    <t>Гайлардия Лоренциана,  смесь окрасок (однол.)</t>
  </si>
  <si>
    <t>Гвоздика Геддевига,  смесь окрасок (однол.)</t>
  </si>
  <si>
    <t>Гвоздика Гренадин,  смесь окрасок (двул.)</t>
  </si>
  <si>
    <t>Гвоздика перистая,  смесь окрасок (многол.)</t>
  </si>
  <si>
    <t>Гвоздика садовая Шабо Фентези,  микс  (однол.)</t>
  </si>
  <si>
    <t>Гвоздика травянка Вайт-Ред (многол.)</t>
  </si>
  <si>
    <t>Гвоздика Турецкая Нигриканс (двул.)</t>
  </si>
  <si>
    <t>Гвоздика Турецкая Ньюпорт Салмон Пинк (двул.)</t>
  </si>
  <si>
    <t>Гвоздика Турецкая Пинк Бьюти (двул.)</t>
  </si>
  <si>
    <t>Гвоздика Турецкая,  смесь окрасок (двул.)</t>
  </si>
  <si>
    <t>Гвоздика Турецкая Супер   Дуплекс (двул.)</t>
  </si>
  <si>
    <t>Гвоздика Турецкая карликовая Пиноккио (двул.)</t>
  </si>
  <si>
    <t>Гвоздика Пышная смесьокрасок (многол.)</t>
  </si>
  <si>
    <t>Гелихризум Королевский Размер лимонный</t>
  </si>
  <si>
    <t>Гелихризум Королевский Размер серебристо-белый</t>
  </si>
  <si>
    <t>Гелихризум Королевский размер серебристо-розовый</t>
  </si>
  <si>
    <t>Гелихризум Оранж</t>
  </si>
  <si>
    <t>Гелихризум Парпл  Ред</t>
  </si>
  <si>
    <t>Гелихризум Махровый смесь окрасок (двул.)</t>
  </si>
  <si>
    <t xml:space="preserve">Георгина Кактус Фловеред микс </t>
  </si>
  <si>
    <t xml:space="preserve">Георгины Коларетте Денди микс  </t>
  </si>
  <si>
    <t>0.2г</t>
  </si>
  <si>
    <t xml:space="preserve">Георгина Махровая,  смесь окрасок </t>
  </si>
  <si>
    <t xml:space="preserve">Георгина Пикколо Мигнон Микс  </t>
  </si>
  <si>
    <t>Георгин Помпон Микс</t>
  </si>
  <si>
    <t>Гипсофила изящная белая</t>
  </si>
  <si>
    <t xml:space="preserve">Годеция Летний рай </t>
  </si>
  <si>
    <t xml:space="preserve">Годеция Монарх </t>
  </si>
  <si>
    <t xml:space="preserve">Душистый горошек Мелоди  биколор микс  </t>
  </si>
  <si>
    <t xml:space="preserve">Душистый горошек Ройял микс </t>
  </si>
  <si>
    <t>Душистый горошек Спенсер вайт</t>
  </si>
  <si>
    <t xml:space="preserve">Душистый горошек Спенсер  красный </t>
  </si>
  <si>
    <t>Душистый горошек Спенсер Лемингтон</t>
  </si>
  <si>
    <t xml:space="preserve">Душистый горошек Спенсер,   смесь окрасок </t>
  </si>
  <si>
    <t>1,5г</t>
  </si>
  <si>
    <t xml:space="preserve">Душистый горошек Спенсер  темно –синий </t>
  </si>
  <si>
    <t>Душистый сад (смесь ароматных цветов0</t>
  </si>
  <si>
    <t>0,8г</t>
  </si>
  <si>
    <t>Зайцехвост</t>
  </si>
  <si>
    <t>Земляника Александрия</t>
  </si>
  <si>
    <t>40шт.</t>
  </si>
  <si>
    <t>Земляника Барон Солемахер</t>
  </si>
  <si>
    <t>Земляника Рюген</t>
  </si>
  <si>
    <t xml:space="preserve">Иберис  зонтичный  Белый </t>
  </si>
  <si>
    <t xml:space="preserve">Иберис  зонтичный   Лилициана </t>
  </si>
  <si>
    <t xml:space="preserve">Иберис  зонтичный   Розовый </t>
  </si>
  <si>
    <t xml:space="preserve">Иберис  зонтичный,   смесь окрасок </t>
  </si>
  <si>
    <t xml:space="preserve">Ипомея Небосвод </t>
  </si>
  <si>
    <t xml:space="preserve">Ипомея Перли Гейтс </t>
  </si>
  <si>
    <t xml:space="preserve">Ипомея  Розовая Звезда </t>
  </si>
  <si>
    <t xml:space="preserve">Ипомея, смесь окрасок </t>
  </si>
  <si>
    <t xml:space="preserve">Ипомея  Нил милки вей </t>
  </si>
  <si>
    <t xml:space="preserve">Календула Каблуна темно-оранжевая </t>
  </si>
  <si>
    <t xml:space="preserve">Календула  махровая  Золотой Император </t>
  </si>
  <si>
    <t xml:space="preserve">Календула махровая кремово-белая </t>
  </si>
  <si>
    <t xml:space="preserve">Календула  махровая   Пинк Сюрпрайз </t>
  </si>
  <si>
    <t xml:space="preserve">Календула махровая Радио </t>
  </si>
  <si>
    <t xml:space="preserve">Календула махровая Ред Виз Блек Центр </t>
  </si>
  <si>
    <t xml:space="preserve">Календула низкорослая Фиеста оранжевая </t>
  </si>
  <si>
    <t>Календула пацифик Бьюти Лемон</t>
  </si>
  <si>
    <t>Календула махровая Индиан Принц</t>
  </si>
  <si>
    <t xml:space="preserve">Клеома Белая королева </t>
  </si>
  <si>
    <t xml:space="preserve">Клеома,  смесь окрасок </t>
  </si>
  <si>
    <t xml:space="preserve">Клещевина </t>
  </si>
  <si>
    <t>Кобея Лазающая винно-белая</t>
  </si>
  <si>
    <t xml:space="preserve">Кобея Лазающая фиолетовая </t>
  </si>
  <si>
    <t>Колокольчик Карпатский смесь окрасок (многол.)</t>
  </si>
  <si>
    <t>Колокольчик Персиколистный голубой</t>
  </si>
  <si>
    <t>Колокольчик Точечный пинк-ред</t>
  </si>
  <si>
    <t>Колокольчик Скученный смесь окрасок (мног.)</t>
  </si>
  <si>
    <t>Колокольчик средний белый (двулет.)</t>
  </si>
  <si>
    <t>Колокольчик средний голубой (двул.)</t>
  </si>
  <si>
    <t>Колокольчик средний розовый (двул.)</t>
  </si>
  <si>
    <t>Колокольчик средний смесь окрасок (двул.)</t>
  </si>
  <si>
    <t>Колокольчик Чашка с блюдцем (двул.)</t>
  </si>
  <si>
    <t xml:space="preserve">Космея Дварф Сенсейшн микс </t>
  </si>
  <si>
    <t xml:space="preserve">Космея Сенсация </t>
  </si>
  <si>
    <t xml:space="preserve">Космея Солнечная  желтая </t>
  </si>
  <si>
    <t xml:space="preserve">Космея махровая Психе </t>
  </si>
  <si>
    <t xml:space="preserve">Лаватера Красотка красная </t>
  </si>
  <si>
    <t xml:space="preserve">Лаватера Красотка розовая </t>
  </si>
  <si>
    <t xml:space="preserve">Лаватера Монт Бланк </t>
  </si>
  <si>
    <t xml:space="preserve">Лаватера,  смесь окрасок </t>
  </si>
  <si>
    <t xml:space="preserve">Левкой Седой Гигант красный </t>
  </si>
  <si>
    <t xml:space="preserve">Левкой Седой Гигант  лавандовый </t>
  </si>
  <si>
    <t xml:space="preserve">Левкой  Гигант белый </t>
  </si>
  <si>
    <t xml:space="preserve">Левкой,  смесь окрасок </t>
  </si>
  <si>
    <t xml:space="preserve">Лен красный </t>
  </si>
  <si>
    <t xml:space="preserve">Лен Небесная  Лазурь </t>
  </si>
  <si>
    <t xml:space="preserve">Лен крупноцветковый,  микс  </t>
  </si>
  <si>
    <t>Лихнис красный</t>
  </si>
  <si>
    <t>Лихнис смесь окрасок</t>
  </si>
  <si>
    <t xml:space="preserve">Лобелия эринус  Белый Дворец </t>
  </si>
  <si>
    <t>Лобелия эринус  Хрустальный Дворец</t>
  </si>
  <si>
    <t xml:space="preserve">Люпин,  смесь окрасок </t>
  </si>
  <si>
    <t xml:space="preserve">Люпин Белый   </t>
  </si>
  <si>
    <t xml:space="preserve">Люпин Канделябр </t>
  </si>
  <si>
    <t>Люпин Фламенко</t>
  </si>
  <si>
    <t xml:space="preserve">Люпин Чателайн </t>
  </si>
  <si>
    <t xml:space="preserve">Львиный зев  Белый Букет </t>
  </si>
  <si>
    <t xml:space="preserve">Львиный зев  Желтый букет </t>
  </si>
  <si>
    <t xml:space="preserve">Львиный зев  Оранж  Вондер </t>
  </si>
  <si>
    <t xml:space="preserve">Львиный зев,  смесь окрасок </t>
  </si>
  <si>
    <t>Маргаритка Белый Шар</t>
  </si>
  <si>
    <t>Маргаритка Красный Шар</t>
  </si>
  <si>
    <t xml:space="preserve">Маргаритка,  смесь окрасок </t>
  </si>
  <si>
    <t xml:space="preserve">Мелколепестник голубой </t>
  </si>
  <si>
    <t xml:space="preserve">Мелколепестник розовый </t>
  </si>
  <si>
    <t>30шт.</t>
  </si>
  <si>
    <t>Мыльнянка Лунная пыль</t>
  </si>
  <si>
    <t xml:space="preserve">Настурция большая  Аут оф  Африка </t>
  </si>
  <si>
    <t xml:space="preserve">Настурция большая  Золотой Блик </t>
  </si>
  <si>
    <t xml:space="preserve">Настурция большая  Коричневый Блик </t>
  </si>
  <si>
    <t xml:space="preserve">Настурция большая  Красный Блик </t>
  </si>
  <si>
    <t xml:space="preserve">Настурция большая  Лососевый Блик </t>
  </si>
  <si>
    <t>Настурция большая  Оранжевый Блик</t>
  </si>
  <si>
    <t xml:space="preserve">Настурция большая,   смесь окрасок </t>
  </si>
  <si>
    <t xml:space="preserve">Настурция низкорослая  Золотой Шар </t>
  </si>
  <si>
    <t xml:space="preserve">Настурция низкорослая Король Теодор </t>
  </si>
  <si>
    <t xml:space="preserve">Настурция низкорослая  Малышка лососевая  </t>
  </si>
  <si>
    <t xml:space="preserve">Настурция низкорослая   Махагони </t>
  </si>
  <si>
    <t>Настурция низкорослая, смесь окрасок</t>
  </si>
  <si>
    <t>Настурция низкорослая День и Ночь</t>
  </si>
  <si>
    <t xml:space="preserve">Настурция низкорослая   Розовая Вишня </t>
  </si>
  <si>
    <t xml:space="preserve">Незабудка розовая </t>
  </si>
  <si>
    <t xml:space="preserve">Незабудка голубая </t>
  </si>
  <si>
    <t xml:space="preserve">Незабудка,  смесь окрасок </t>
  </si>
  <si>
    <t>4шт.</t>
  </si>
  <si>
    <t>Петуния Дуо F1 Бургунди  крупноцв.  махровая (драже)</t>
  </si>
  <si>
    <t>Петуния Восхитительная F1  крупноцв. (драже)</t>
  </si>
  <si>
    <t>Петуния  Генриетта F1  (драже)</t>
  </si>
  <si>
    <t>Петуния Горизонт F1  яркая  роза  (драже)</t>
  </si>
  <si>
    <t>Петуния Горизонт  F1  белая  (драже)</t>
  </si>
  <si>
    <t>Петуния Горизонт F1  желтая  (драже)</t>
  </si>
  <si>
    <t>Петуния Горизонт F1  клубника (драже)</t>
  </si>
  <si>
    <t>Петуния Горизонт F1  красная  (драже)</t>
  </si>
  <si>
    <t>Петуния Горизонт F1  лавандовая (драже)</t>
  </si>
  <si>
    <t>Петуния Горизонт F1  малина  (драже)</t>
  </si>
  <si>
    <t>Петуния Горизонт F1  рубиновая  (драже)</t>
  </si>
  <si>
    <t>Петуния Горизонт F1  светло-лососевая  (драже)</t>
  </si>
  <si>
    <t>Петуния Горизонт F1  синяя  (драже)</t>
  </si>
  <si>
    <t>Петуния Горизонт F1  темно-розовая  (драже)</t>
  </si>
  <si>
    <t>Петуния Горизонт F1  черная-смородина  (драже)</t>
  </si>
  <si>
    <t>Петуния Горизонт F1 смесь окрасок ( драже)</t>
  </si>
  <si>
    <t>Петуния  Дита F1  (драже)</t>
  </si>
  <si>
    <t>Петуния  Дуо F1 гибридная многоцв. смесь окрасок    (драже)</t>
  </si>
  <si>
    <t>Петуния махровая Валентина   (драже)</t>
  </si>
  <si>
    <t>Петуния  Иветта  (драже.)</t>
  </si>
  <si>
    <t>Петуния  Дуо F1 Лавандовая   (драже)</t>
  </si>
  <si>
    <t>Петуния  Ламбада Розовое утро   (драже)</t>
  </si>
  <si>
    <t>Петуния  Ламбада  смесь F1    (драже.)</t>
  </si>
  <si>
    <t>Петуния  Мираж Белая   (драже)</t>
  </si>
  <si>
    <t>Петуния Мистраль Пеарли  (драже)</t>
  </si>
  <si>
    <t>7шт.</t>
  </si>
  <si>
    <t>Петуния Млади   (драже)</t>
  </si>
  <si>
    <t>Петуния Дуо F1 Пеперминт махровая  (драже.)</t>
  </si>
  <si>
    <t>Петуния Дуо F1 Сатин махровая   (драже)</t>
  </si>
  <si>
    <t>Петуния суперкаскадная  лососевая F1 (драже)</t>
  </si>
  <si>
    <t>Петуния суперкаскадная Роза F1   (драже)</t>
  </si>
  <si>
    <t>Петуния ампельная Лавина белая   (драже)</t>
  </si>
  <si>
    <t>Петуния Триумф  Альба F1,  крупноцв. (драже)</t>
  </si>
  <si>
    <t>Петуния Триумф  розовая F1,  крупноцв. (драже)</t>
  </si>
  <si>
    <t>Петуния Триумф  темно-пурпур.  F1,  крупноцв. (драже)</t>
  </si>
  <si>
    <t>Петуния Триумф F1  смесь махровых  крупноцв. (драже)</t>
  </si>
  <si>
    <t>Петуния Трио,  смесь окрасок</t>
  </si>
  <si>
    <t>Петуния Джоконда F1 (драже; d=1мм )</t>
  </si>
  <si>
    <t xml:space="preserve">Петуния крупноцветковая Анастасия F1 (драже) </t>
  </si>
  <si>
    <t xml:space="preserve">Петуния крупноцветковая МарияF1  (драже) </t>
  </si>
  <si>
    <t>Петуния Марко Поло F1  голубая  (драже ; d=1мм)</t>
  </si>
  <si>
    <t>Петуния Марко Поло F1  розовая  (драже; d=1мм)</t>
  </si>
  <si>
    <t xml:space="preserve">Подсолнечник   Медвежонок </t>
  </si>
  <si>
    <t xml:space="preserve">Подсолнечник   смесь окрасок </t>
  </si>
  <si>
    <t>25шт.</t>
  </si>
  <si>
    <t>Ранункулус (многол.)</t>
  </si>
  <si>
    <t>Рудбекия Хирта   смесь окрасок (однол.)</t>
  </si>
  <si>
    <t>Рудбекия Пурпурная розовая (многол.)</t>
  </si>
  <si>
    <t>Синеголовник Альпийское небо (многол.)</t>
  </si>
  <si>
    <t xml:space="preserve">Статица Суприм   смесь окрасок </t>
  </si>
  <si>
    <t xml:space="preserve">Табак душистый Сенсация </t>
  </si>
  <si>
    <t xml:space="preserve">Табак душстый белый </t>
  </si>
  <si>
    <t>Тысячелистник  Золотистый</t>
  </si>
  <si>
    <t>Тысячелистник  смесь окрасок</t>
  </si>
  <si>
    <t xml:space="preserve">Фасоль вьющаяся огненно-красная </t>
  </si>
  <si>
    <t>Фасоль  вьющаяся  лососевая</t>
  </si>
  <si>
    <t>Фасоль  вьющаяся   Белый Каскад</t>
  </si>
  <si>
    <t xml:space="preserve">Флокс Полянка </t>
  </si>
  <si>
    <t xml:space="preserve">Флокс Красивый Гном </t>
  </si>
  <si>
    <t>Фриллитуния белая F1  (драже)</t>
  </si>
  <si>
    <t>Фриллитуния Бургунди  F1   (драже)</t>
  </si>
  <si>
    <t>Фриллитуния красная F1  (драже)</t>
  </si>
  <si>
    <t>Фриллитуния розовая F1  (драже)</t>
  </si>
  <si>
    <t>Фриллитуния смесь  (драже)</t>
  </si>
  <si>
    <t xml:space="preserve">Хризантема девичья Голден Бол </t>
  </si>
  <si>
    <t xml:space="preserve">Хризантема Килеватая смесь окрасок </t>
  </si>
  <si>
    <t>Цинния георгиноцветковая  Алое Пламя</t>
  </si>
  <si>
    <t xml:space="preserve">Цинния георгиноцветковая  Волшебная Роза </t>
  </si>
  <si>
    <t xml:space="preserve">Цинния георгиноцветковая Изабелина </t>
  </si>
  <si>
    <t>Цинния георгиноцветковая  Мечта</t>
  </si>
  <si>
    <t xml:space="preserve">Цинния георгиноцветковая  Оранжевый Король </t>
  </si>
  <si>
    <t xml:space="preserve">Цинния георгиноцветковая  Полярный Медведь </t>
  </si>
  <si>
    <t>Цинния георгиноцветковая  Птичка Канарейка</t>
  </si>
  <si>
    <t xml:space="preserve">Цинния георгиноцветковая   Фиолетовая Королева </t>
  </si>
  <si>
    <t xml:space="preserve">Цинния георгиноцветковая   Энви </t>
  </si>
  <si>
    <t xml:space="preserve">Цинния  георгиноцветковая ,   смесь окрасок </t>
  </si>
  <si>
    <t xml:space="preserve">Цинния георгиноцветковая Супер Йога </t>
  </si>
  <si>
    <t xml:space="preserve">Цинния изящная Карусель </t>
  </si>
  <si>
    <t xml:space="preserve">Цинния изящная Лавандер </t>
  </si>
  <si>
    <t>Цинния кактусовидная смесь окрасок</t>
  </si>
  <si>
    <t xml:space="preserve">Цинния изящная лилипут белая </t>
  </si>
  <si>
    <t xml:space="preserve">Цинния изящная лилипут желтая </t>
  </si>
  <si>
    <t>Цинния изящная лилипут Перл</t>
  </si>
  <si>
    <t xml:space="preserve">Цинния изящная лилипут, смесь окрасок </t>
  </si>
  <si>
    <t xml:space="preserve">Цинния скабиозовидная,  смесь окрасок </t>
  </si>
  <si>
    <t>Цинния Пеперминт Стик,  смесь</t>
  </si>
  <si>
    <t xml:space="preserve">Чина широколистная  Белый Жемчуг </t>
  </si>
  <si>
    <t xml:space="preserve">Чина широколистная  Красный Жемчуг </t>
  </si>
  <si>
    <t xml:space="preserve">Чина широколистная  смесь окрасок </t>
  </si>
  <si>
    <t>9шт.</t>
  </si>
  <si>
    <t xml:space="preserve">Шток-роза  Виолет </t>
  </si>
  <si>
    <t xml:space="preserve">Шток-роза  Желтая </t>
  </si>
  <si>
    <t xml:space="preserve">Шток-роза  Индийская Весна </t>
  </si>
  <si>
    <t xml:space="preserve">Шток-роза  лососево – розовая </t>
  </si>
  <si>
    <t xml:space="preserve">Шток-роза  Розовая Замша </t>
  </si>
  <si>
    <t>Шток-роза смесь окрасок</t>
  </si>
  <si>
    <t xml:space="preserve">Шток-роза Черная </t>
  </si>
  <si>
    <t xml:space="preserve">Эшшольция   Аурантика Оранж </t>
  </si>
  <si>
    <t>Эшшольция  Белый Замок</t>
  </si>
  <si>
    <t>Эшшольция  Желтая Королева</t>
  </si>
  <si>
    <t>Эшшольция   Красный Вождь</t>
  </si>
  <si>
    <t xml:space="preserve">Эшшольщия Лиловый Луч </t>
  </si>
  <si>
    <t xml:space="preserve">Эшшольция  смесь окрасок </t>
  </si>
  <si>
    <t>Эустома Великолепная</t>
  </si>
  <si>
    <t>Гейхера</t>
  </si>
  <si>
    <r>
      <t xml:space="preserve">Акроклинум, </t>
    </r>
    <r>
      <rPr>
        <sz val="12"/>
        <rFont val="Arial"/>
        <family val="2"/>
        <charset val="204"/>
      </rPr>
      <t xml:space="preserve"> смесь окрасок (однол.)</t>
    </r>
  </si>
  <si>
    <r>
      <t>Альпийская горка</t>
    </r>
    <r>
      <rPr>
        <sz val="12"/>
        <rFont val="Arial"/>
        <family val="2"/>
        <charset val="204"/>
      </rPr>
      <t>, смесь (многол.)</t>
    </r>
  </si>
  <si>
    <r>
      <t xml:space="preserve">Амарант, </t>
    </r>
    <r>
      <rPr>
        <sz val="12"/>
        <rFont val="Arial"/>
        <family val="2"/>
        <charset val="204"/>
      </rPr>
      <t xml:space="preserve"> смесь окрасок (однол.)</t>
    </r>
  </si>
  <si>
    <r>
      <t>Анагаллис</t>
    </r>
    <r>
      <rPr>
        <sz val="12"/>
        <rFont val="Arial"/>
        <family val="2"/>
        <charset val="204"/>
      </rPr>
      <t xml:space="preserve"> Голубая Волна (однол.)</t>
    </r>
  </si>
  <si>
    <r>
      <t xml:space="preserve">Анациклюс </t>
    </r>
    <r>
      <rPr>
        <sz val="12"/>
        <rFont val="Arial"/>
        <family val="2"/>
        <charset val="204"/>
      </rPr>
      <t xml:space="preserve">  Депрессум белый</t>
    </r>
  </si>
  <si>
    <r>
      <t>Антемис</t>
    </r>
    <r>
      <rPr>
        <sz val="12"/>
        <rFont val="Arial"/>
        <family val="2"/>
        <charset val="204"/>
      </rPr>
      <t xml:space="preserve"> Желтоцветковый (мног.)</t>
    </r>
  </si>
  <si>
    <r>
      <t>Армерия</t>
    </r>
    <r>
      <rPr>
        <sz val="12"/>
        <rFont val="Arial"/>
        <family val="2"/>
        <charset val="204"/>
      </rPr>
      <t xml:space="preserve"> Красивая (многол.)</t>
    </r>
  </si>
  <si>
    <r>
      <t>Аубреция</t>
    </r>
    <r>
      <rPr>
        <sz val="12"/>
        <rFont val="Arial"/>
        <family val="2"/>
        <charset val="204"/>
      </rPr>
      <t xml:space="preserve"> смесь окрасок (многол.)</t>
    </r>
  </si>
  <si>
    <r>
      <t xml:space="preserve">Брахикома </t>
    </r>
    <r>
      <rPr>
        <sz val="12"/>
        <rFont val="Arial"/>
        <family val="2"/>
        <charset val="204"/>
      </rPr>
      <t xml:space="preserve"> иберисолистная,  смесь окрасок (однол.)</t>
    </r>
  </si>
  <si>
    <r>
      <t>Будлея</t>
    </r>
    <r>
      <rPr>
        <sz val="12"/>
        <rFont val="Arial"/>
        <family val="2"/>
        <charset val="204"/>
      </rPr>
      <t xml:space="preserve"> Давид,  смесь окрасок, драже  (многол.)</t>
    </r>
  </si>
  <si>
    <r>
      <t>Василек,  смесь (</t>
    </r>
    <r>
      <rPr>
        <b/>
        <sz val="12"/>
        <color indexed="10"/>
        <rFont val="Arial"/>
        <family val="2"/>
        <charset val="204"/>
      </rPr>
      <t>многол.</t>
    </r>
    <r>
      <rPr>
        <sz val="12"/>
        <rFont val="Arial"/>
        <family val="2"/>
        <charset val="204"/>
      </rPr>
      <t>)</t>
    </r>
  </si>
  <si>
    <r>
      <t>Венидиум</t>
    </r>
    <r>
      <rPr>
        <sz val="12"/>
        <rFont val="Arial"/>
        <family val="2"/>
        <charset val="204"/>
      </rPr>
      <t xml:space="preserve"> пышный Смесь Зулу (однол.)</t>
    </r>
  </si>
  <si>
    <r>
      <t>Вербена</t>
    </r>
    <r>
      <rPr>
        <sz val="12"/>
        <rFont val="Arial"/>
        <family val="2"/>
        <charset val="204"/>
      </rPr>
      <t xml:space="preserve"> гибридная Мамут,  микс</t>
    </r>
  </si>
  <si>
    <r>
      <t>Вероника</t>
    </r>
    <r>
      <rPr>
        <sz val="12"/>
        <rFont val="Arial"/>
        <family val="2"/>
        <charset val="204"/>
      </rPr>
      <t xml:space="preserve"> Колосистая голубая (многол.)</t>
    </r>
  </si>
  <si>
    <r>
      <t>Вечерница Матроны</t>
    </r>
    <r>
      <rPr>
        <sz val="12"/>
        <rFont val="Arial"/>
        <family val="2"/>
        <charset val="204"/>
      </rPr>
      <t xml:space="preserve"> (двулет.)</t>
    </r>
  </si>
  <si>
    <r>
      <t xml:space="preserve">Вискария, </t>
    </r>
    <r>
      <rPr>
        <sz val="12"/>
        <rFont val="Arial"/>
        <family val="2"/>
        <charset val="204"/>
      </rPr>
      <t xml:space="preserve"> смесь окрасок (однол.)</t>
    </r>
  </si>
  <si>
    <r>
      <t>Газания</t>
    </r>
    <r>
      <rPr>
        <sz val="12"/>
        <rFont val="Arial"/>
        <family val="2"/>
        <charset val="204"/>
      </rPr>
      <t xml:space="preserve"> /Гацания,  смесь окрасок (однол.)</t>
    </r>
  </si>
  <si>
    <r>
      <t>Гелиотроп</t>
    </r>
    <r>
      <rPr>
        <sz val="12"/>
        <rFont val="Arial"/>
        <family val="2"/>
        <charset val="204"/>
      </rPr>
      <t xml:space="preserve"> Марина (одн.)</t>
    </r>
  </si>
  <si>
    <r>
      <t>Гиацинтовые бобы</t>
    </r>
    <r>
      <rPr>
        <sz val="12"/>
        <rFont val="Arial"/>
        <family val="2"/>
        <charset val="204"/>
      </rPr>
      <t xml:space="preserve">  Сиреневый каскад (однол.)</t>
    </r>
  </si>
  <si>
    <r>
      <t>Гомфрена</t>
    </r>
    <r>
      <rPr>
        <sz val="12"/>
        <rFont val="Arial"/>
        <family val="2"/>
        <charset val="204"/>
      </rPr>
      <t xml:space="preserve"> Пурпурная (однол.)</t>
    </r>
  </si>
  <si>
    <r>
      <t>Гравилат</t>
    </r>
    <r>
      <rPr>
        <sz val="12"/>
        <rFont val="Arial"/>
        <family val="2"/>
        <charset val="204"/>
      </rPr>
      <t xml:space="preserve"> Чилийский</t>
    </r>
  </si>
  <si>
    <r>
      <t xml:space="preserve">Декоративные злаки, </t>
    </r>
    <r>
      <rPr>
        <sz val="12"/>
        <rFont val="Arial"/>
        <family val="2"/>
        <charset val="204"/>
      </rPr>
      <t xml:space="preserve"> смесь (однол.)</t>
    </r>
  </si>
  <si>
    <r>
      <t>Делосперма</t>
    </r>
    <r>
      <rPr>
        <sz val="12"/>
        <rFont val="Arial"/>
        <family val="2"/>
        <charset val="204"/>
      </rPr>
      <t xml:space="preserve"> Стардаст, драже  (многол.)</t>
    </r>
  </si>
  <si>
    <r>
      <t>Дельфиниум</t>
    </r>
    <r>
      <rPr>
        <sz val="12"/>
        <rFont val="Arial"/>
        <family val="2"/>
        <charset val="204"/>
      </rPr>
      <t xml:space="preserve"> Гигантская Смесь (многол.)</t>
    </r>
  </si>
  <si>
    <r>
      <t xml:space="preserve">Дербенник </t>
    </r>
    <r>
      <rPr>
        <sz val="12"/>
        <rFont val="Arial"/>
        <family val="2"/>
        <charset val="204"/>
      </rPr>
      <t>розовый (многол.)</t>
    </r>
  </si>
  <si>
    <r>
      <t>Диморфотека</t>
    </r>
    <r>
      <rPr>
        <sz val="12"/>
        <rFont val="Arial"/>
        <family val="2"/>
        <charset val="204"/>
      </rPr>
      <t xml:space="preserve"> смесь окрасок</t>
    </r>
  </si>
  <si>
    <r>
      <t>Дурман</t>
    </r>
    <r>
      <rPr>
        <sz val="12"/>
        <rFont val="Arial"/>
        <family val="2"/>
        <charset val="204"/>
      </rPr>
      <t xml:space="preserve"> метел Белый (однол.)</t>
    </r>
  </si>
  <si>
    <r>
      <t>Камнеломка</t>
    </r>
    <r>
      <rPr>
        <sz val="12"/>
        <rFont val="Arial"/>
        <family val="2"/>
        <charset val="204"/>
      </rPr>
      <t xml:space="preserve"> Арендса Флорал Карпет (многол.)</t>
    </r>
  </si>
  <si>
    <r>
      <t>Капуста</t>
    </r>
    <r>
      <rPr>
        <sz val="12"/>
        <rFont val="Arial"/>
        <family val="2"/>
        <charset val="204"/>
      </rPr>
      <t xml:space="preserve"> Декоративная,   смесь окрасок (однол.)</t>
    </r>
  </si>
  <si>
    <r>
      <t>Катарантус</t>
    </r>
    <r>
      <rPr>
        <sz val="12"/>
        <rFont val="Arial"/>
        <family val="2"/>
        <charset val="204"/>
      </rPr>
      <t xml:space="preserve">   розовый,  смесь окрасок (однол.)</t>
    </r>
  </si>
  <si>
    <r>
      <t>Кларкия</t>
    </r>
    <r>
      <rPr>
        <sz val="12"/>
        <rFont val="Arial"/>
        <family val="2"/>
        <charset val="204"/>
      </rPr>
      <t xml:space="preserve"> Изящная,  смесь окрасок (однол.)</t>
    </r>
  </si>
  <si>
    <r>
      <t>Колеус</t>
    </r>
    <r>
      <rPr>
        <sz val="12"/>
        <rFont val="Arial"/>
        <family val="2"/>
        <charset val="204"/>
      </rPr>
      <t xml:space="preserve"> , смесь окрасок</t>
    </r>
  </si>
  <si>
    <r>
      <t>Кореопсис</t>
    </r>
    <r>
      <rPr>
        <sz val="12"/>
        <rFont val="Arial"/>
        <family val="2"/>
        <charset val="204"/>
      </rPr>
      <t xml:space="preserve"> красильный смесь окрасок (однол.)</t>
    </r>
  </si>
  <si>
    <r>
      <t>Космидиум</t>
    </r>
    <r>
      <rPr>
        <sz val="12"/>
        <rFont val="Arial"/>
        <family val="2"/>
        <charset val="204"/>
      </rPr>
      <t xml:space="preserve"> Брюнет           </t>
    </r>
  </si>
  <si>
    <r>
      <t>Котула</t>
    </r>
    <r>
      <rPr>
        <sz val="12"/>
        <rFont val="Arial"/>
        <family val="2"/>
        <charset val="204"/>
      </rPr>
      <t xml:space="preserve"> Булавочница (однол.)</t>
    </r>
  </si>
  <si>
    <r>
      <t>Кохия</t>
    </r>
    <r>
      <rPr>
        <sz val="12"/>
        <rFont val="Arial"/>
        <family val="2"/>
        <charset val="204"/>
      </rPr>
      <t xml:space="preserve"> Летний  Кипарис (однол.)</t>
    </r>
  </si>
  <si>
    <r>
      <t>Ксерантемум,</t>
    </r>
    <r>
      <rPr>
        <sz val="12"/>
        <rFont val="Arial"/>
        <family val="2"/>
        <charset val="204"/>
      </rPr>
      <t xml:space="preserve"> смесь окрасок (однол.)</t>
    </r>
  </si>
  <si>
    <r>
      <t xml:space="preserve">Лунария </t>
    </r>
    <r>
      <rPr>
        <sz val="12"/>
        <rFont val="Arial"/>
        <family val="2"/>
        <charset val="204"/>
      </rPr>
      <t>(двулет.)</t>
    </r>
  </si>
  <si>
    <r>
      <t>Маттиола</t>
    </r>
    <r>
      <rPr>
        <sz val="12"/>
        <rFont val="Arial"/>
        <family val="2"/>
        <charset val="204"/>
      </rPr>
      <t xml:space="preserve"> Звездный Свет (однол.)</t>
    </r>
  </si>
  <si>
    <r>
      <t>Мезембриантеум</t>
    </r>
    <r>
      <rPr>
        <sz val="12"/>
        <rFont val="Arial"/>
        <family val="2"/>
        <charset val="204"/>
      </rPr>
      <t xml:space="preserve"> Искорки (однол.)</t>
    </r>
  </si>
  <si>
    <r>
      <t>Меламподиум</t>
    </r>
    <r>
      <rPr>
        <sz val="12"/>
        <rFont val="Arial"/>
        <family val="2"/>
        <charset val="204"/>
      </rPr>
      <t xml:space="preserve"> Дерби (однол.)</t>
    </r>
  </si>
  <si>
    <r>
      <t>Мимоза стыдливая</t>
    </r>
    <r>
      <rPr>
        <sz val="12"/>
        <rFont val="Arial"/>
        <family val="2"/>
        <charset val="204"/>
      </rPr>
      <t xml:space="preserve"> (комн.)</t>
    </r>
  </si>
  <si>
    <r>
      <t>Мирабилис</t>
    </r>
    <r>
      <rPr>
        <sz val="12"/>
        <rFont val="Arial"/>
        <family val="2"/>
        <charset val="204"/>
      </rPr>
      <t xml:space="preserve"> смесь окрасок</t>
    </r>
  </si>
  <si>
    <r>
      <t>Молочай</t>
    </r>
    <r>
      <rPr>
        <sz val="12"/>
        <rFont val="Arial"/>
        <family val="2"/>
        <charset val="204"/>
      </rPr>
      <t xml:space="preserve"> Окаймленный (однол.)</t>
    </r>
  </si>
  <si>
    <r>
      <t>Монарда</t>
    </r>
    <r>
      <rPr>
        <sz val="12"/>
        <rFont val="Arial"/>
        <family val="2"/>
        <charset val="204"/>
      </rPr>
      <t xml:space="preserve"> Дудчатая</t>
    </r>
  </si>
  <si>
    <r>
      <t>Мордовник</t>
    </r>
    <r>
      <rPr>
        <sz val="12"/>
        <rFont val="Arial"/>
        <family val="2"/>
        <charset val="204"/>
      </rPr>
      <t xml:space="preserve"> обыкновенный фиолетовый (многол.)</t>
    </r>
  </si>
  <si>
    <r>
      <t xml:space="preserve">Наперстянка, </t>
    </r>
    <r>
      <rPr>
        <sz val="12"/>
        <rFont val="Arial"/>
        <family val="2"/>
        <charset val="204"/>
      </rPr>
      <t xml:space="preserve"> смесь окрасок (однол.)</t>
    </r>
  </si>
  <si>
    <r>
      <t>Нивяник</t>
    </r>
    <r>
      <rPr>
        <sz val="12"/>
        <rFont val="Arial"/>
        <family val="2"/>
        <charset val="204"/>
      </rPr>
      <t xml:space="preserve"> крупный  Аляска (многол.)</t>
    </r>
  </si>
  <si>
    <r>
      <t>Остеоспермум</t>
    </r>
    <r>
      <rPr>
        <sz val="12"/>
        <rFont val="Arial"/>
        <family val="2"/>
        <charset val="204"/>
      </rPr>
      <t xml:space="preserve"> Небо и Лед  ( однол.)</t>
    </r>
  </si>
  <si>
    <r>
      <t>Пеларгония</t>
    </r>
    <r>
      <rPr>
        <sz val="12"/>
        <rFont val="Arial"/>
        <family val="2"/>
        <charset val="204"/>
      </rPr>
      <t xml:space="preserve"> Овация,  смесь        </t>
    </r>
  </si>
  <si>
    <r>
      <t>Перец декоративный</t>
    </r>
    <r>
      <rPr>
        <sz val="12"/>
        <rFont val="Arial"/>
        <family val="2"/>
        <charset val="204"/>
      </rPr>
      <t xml:space="preserve"> Красная ракета</t>
    </r>
  </si>
  <si>
    <r>
      <t>Перилла</t>
    </r>
    <r>
      <rPr>
        <sz val="12"/>
        <rFont val="Arial"/>
        <family val="2"/>
        <charset val="204"/>
      </rPr>
      <t xml:space="preserve"> мечта флориста</t>
    </r>
  </si>
  <si>
    <r>
      <t>Пиретрум</t>
    </r>
    <r>
      <rPr>
        <sz val="12"/>
        <rFont val="Arial"/>
        <family val="2"/>
        <charset val="204"/>
      </rPr>
      <t xml:space="preserve"> Гиганты Робинсона  смесь окрасок (многол.)</t>
    </r>
  </si>
  <si>
    <r>
      <t>Платикодон</t>
    </r>
    <r>
      <rPr>
        <sz val="12"/>
        <rFont val="Arial"/>
        <family val="2"/>
        <charset val="204"/>
      </rPr>
      <t xml:space="preserve"> Фиджи смесь окрасок (многол.)</t>
    </r>
  </si>
  <si>
    <r>
      <t>Портулак</t>
    </r>
    <r>
      <rPr>
        <sz val="12"/>
        <rFont val="Arial"/>
        <family val="2"/>
        <charset val="204"/>
      </rPr>
      <t xml:space="preserve"> крупноцветковый смесь окрасок (однол.)</t>
    </r>
  </si>
  <si>
    <r>
      <t>Примула</t>
    </r>
    <r>
      <rPr>
        <sz val="12"/>
        <rFont val="Arial"/>
        <family val="2"/>
        <charset val="204"/>
      </rPr>
      <t xml:space="preserve"> обыкновенная Весенняя смесь(многол.)</t>
    </r>
  </si>
  <si>
    <r>
      <t>Сальвия</t>
    </r>
    <r>
      <rPr>
        <sz val="12"/>
        <rFont val="Arial"/>
        <family val="2"/>
        <charset val="204"/>
      </rPr>
      <t xml:space="preserve"> сверкающая Скарлет (однол.)</t>
    </r>
  </si>
  <si>
    <r>
      <t>Сальпиглоссис</t>
    </r>
    <r>
      <rPr>
        <sz val="12"/>
        <rFont val="Arial"/>
        <family val="2"/>
        <charset val="204"/>
      </rPr>
      <t xml:space="preserve"> смесь окрасок( однол.)</t>
    </r>
  </si>
  <si>
    <r>
      <t>Скабиоза</t>
    </r>
    <r>
      <rPr>
        <sz val="12"/>
        <rFont val="Arial"/>
        <family val="2"/>
        <charset val="204"/>
      </rPr>
      <t xml:space="preserve"> темно-пурпурная   смесь окрасок (однол.)</t>
    </r>
  </si>
  <si>
    <r>
      <t>Смесь сухоцветов</t>
    </r>
    <r>
      <rPr>
        <sz val="12"/>
        <rFont val="Arial"/>
        <family val="2"/>
        <charset val="204"/>
      </rPr>
      <t xml:space="preserve"> Летние Мотивы (однол.)</t>
    </r>
  </si>
  <si>
    <r>
      <t>Солнцецвет (</t>
    </r>
    <r>
      <rPr>
        <sz val="12"/>
        <rFont val="Arial"/>
        <family val="2"/>
        <charset val="204"/>
      </rPr>
      <t>однол.)</t>
    </r>
  </si>
  <si>
    <r>
      <t>Статица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Суприм синяя </t>
    </r>
  </si>
  <si>
    <r>
      <t>Схизантус</t>
    </r>
    <r>
      <rPr>
        <sz val="12"/>
        <rFont val="Arial"/>
        <family val="2"/>
        <charset val="204"/>
      </rPr>
      <t xml:space="preserve"> визетонский смесь окрасок (однол.)</t>
    </r>
  </si>
  <si>
    <r>
      <t>Титония</t>
    </r>
    <r>
      <rPr>
        <sz val="12"/>
        <rFont val="Arial"/>
        <family val="2"/>
        <charset val="204"/>
      </rPr>
      <t xml:space="preserve">  Рыжий фонарь (однол.)</t>
    </r>
  </si>
  <si>
    <r>
      <t>Тунбергия</t>
    </r>
    <r>
      <rPr>
        <sz val="12"/>
        <rFont val="Arial"/>
        <family val="2"/>
        <charset val="204"/>
      </rPr>
      <t xml:space="preserve"> (однол.)</t>
    </r>
  </si>
  <si>
    <r>
      <t xml:space="preserve">Тыква декоративная </t>
    </r>
    <r>
      <rPr>
        <sz val="12"/>
        <rFont val="Arial"/>
        <family val="2"/>
        <charset val="204"/>
      </rPr>
      <t>смесь (однол.)</t>
    </r>
  </si>
  <si>
    <r>
      <t>Фиалка</t>
    </r>
    <r>
      <rPr>
        <sz val="12"/>
        <rFont val="Arial"/>
        <family val="2"/>
        <charset val="204"/>
      </rPr>
      <t xml:space="preserve"> рогатая Веселая семейка (многол.)</t>
    </r>
  </si>
  <si>
    <r>
      <t>Физалис</t>
    </r>
    <r>
      <rPr>
        <sz val="12"/>
        <rFont val="Arial"/>
        <family val="2"/>
        <charset val="204"/>
      </rPr>
      <t xml:space="preserve"> Франше Миниатюра (многол.)</t>
    </r>
  </si>
  <si>
    <r>
      <t>Хмель</t>
    </r>
    <r>
      <rPr>
        <sz val="12"/>
        <rFont val="Arial"/>
        <family val="2"/>
        <charset val="204"/>
      </rPr>
      <t xml:space="preserve"> японский Акияма</t>
    </r>
  </si>
  <si>
    <r>
      <t xml:space="preserve">Цветущий Балкон </t>
    </r>
    <r>
      <rPr>
        <b/>
        <sz val="12"/>
        <rFont val="Arial"/>
        <family val="2"/>
        <charset val="204"/>
      </rPr>
      <t>балконная  смесь</t>
    </r>
    <r>
      <rPr>
        <sz val="12"/>
        <rFont val="Arial"/>
        <family val="2"/>
        <charset val="204"/>
      </rPr>
      <t xml:space="preserve"> (однол.)</t>
    </r>
  </si>
  <si>
    <r>
      <t>Целозия</t>
    </r>
    <r>
      <rPr>
        <sz val="12"/>
        <rFont val="Arial"/>
        <family val="2"/>
        <charset val="204"/>
      </rPr>
      <t xml:space="preserve"> перистая Лилипут микс (однол.)</t>
    </r>
  </si>
  <si>
    <r>
      <t>Цинерария</t>
    </r>
    <r>
      <rPr>
        <sz val="12"/>
        <rFont val="Arial"/>
        <family val="2"/>
        <charset val="204"/>
      </rPr>
      <t xml:space="preserve"> серебристая ( однол.)</t>
    </r>
  </si>
  <si>
    <r>
      <t>Чистец шерстистый</t>
    </r>
    <r>
      <rPr>
        <sz val="12"/>
        <rFont val="Arial"/>
        <family val="2"/>
        <charset val="204"/>
      </rPr>
      <t xml:space="preserve"> Овечьи Ушки </t>
    </r>
  </si>
  <si>
    <t>ЦВЕТОЧНЫЕ КУЛЬТУРЫ</t>
  </si>
  <si>
    <t>СКИДКИ:</t>
  </si>
  <si>
    <t xml:space="preserve">от 3тыс.руб. до 5тыс.руб.   </t>
  </si>
  <si>
    <t>от 150 тыс. руб.</t>
  </si>
  <si>
    <t xml:space="preserve">от 50 тыс.руб. до 150тыс.руб.  </t>
  </si>
  <si>
    <t xml:space="preserve">от 30 тыс.руб. до 50 тыс.руб.   </t>
  </si>
  <si>
    <t xml:space="preserve">от 20тыс.руб. до 30 тыс.руб.  </t>
  </si>
  <si>
    <t xml:space="preserve">от  15тыс.руб. до 20 тыс.руб.   </t>
  </si>
  <si>
    <t xml:space="preserve">от 12тыс.руб. до 15тыс.руб.     </t>
  </si>
  <si>
    <t xml:space="preserve">от 7тыс.руб. до 12 тыс.руб.      </t>
  </si>
  <si>
    <t xml:space="preserve">от 5тыс.руб. до 7 тыс.руб.   </t>
  </si>
  <si>
    <t xml:space="preserve">до 3 тыс. руб. </t>
  </si>
  <si>
    <t>без скидок</t>
  </si>
  <si>
    <t xml:space="preserve">Астраханский </t>
  </si>
  <si>
    <t>Кримсон Свит</t>
  </si>
  <si>
    <t xml:space="preserve">Огонек </t>
  </si>
  <si>
    <t>Сахарный малыш</t>
  </si>
  <si>
    <t>Букет Ароматов</t>
  </si>
  <si>
    <t>Дарк Опал</t>
  </si>
  <si>
    <t>Ереванский</t>
  </si>
  <si>
    <t>Зеленый</t>
  </si>
  <si>
    <t>Фиолетовый</t>
  </si>
  <si>
    <t>Велена</t>
  </si>
  <si>
    <t>Русские черные</t>
  </si>
  <si>
    <t>Красносельска</t>
  </si>
  <si>
    <t>Амброзия</t>
  </si>
  <si>
    <t>Афилла (безлистный)</t>
  </si>
  <si>
    <t>Глориоза</t>
  </si>
  <si>
    <t xml:space="preserve">Орегон </t>
  </si>
  <si>
    <t>Ползунок (безлистный)</t>
  </si>
  <si>
    <t>Ранний 301</t>
  </si>
  <si>
    <t>Сахарная горошина (смесь сахарных сортов)</t>
  </si>
  <si>
    <t>Дубинушка</t>
  </si>
  <si>
    <t>Клык Слона</t>
  </si>
  <si>
    <t>Миновасе</t>
  </si>
  <si>
    <t>Розовый блеск</t>
  </si>
  <si>
    <t>Саша</t>
  </si>
  <si>
    <t>Казачка</t>
  </si>
  <si>
    <t>Колхозница</t>
  </si>
  <si>
    <t>Нектарин</t>
  </si>
  <si>
    <t>Кубанский сахарный 210</t>
  </si>
  <si>
    <t>Лакомка</t>
  </si>
  <si>
    <t>Алый</t>
  </si>
  <si>
    <t>Дедушкин кисет</t>
  </si>
  <si>
    <t>Круглый</t>
  </si>
  <si>
    <t>КАПУСТА БЕЛОКАЧАННАЯ</t>
  </si>
  <si>
    <t>Тонус</t>
  </si>
  <si>
    <t>Геркулес</t>
  </si>
  <si>
    <t xml:space="preserve"> Пак-Чой</t>
  </si>
  <si>
    <t>Венская белая 1350</t>
  </si>
  <si>
    <t>Венская голубая</t>
  </si>
  <si>
    <t>Ника</t>
  </si>
  <si>
    <t>Хибинская</t>
  </si>
  <si>
    <t>Вертю</t>
  </si>
  <si>
    <t>Мовир 74</t>
  </si>
  <si>
    <t>Аккорд</t>
  </si>
  <si>
    <t>Прелесть</t>
  </si>
  <si>
    <t>Стимул</t>
  </si>
  <si>
    <t>Ажур</t>
  </si>
  <si>
    <t>Параде (на зелень)</t>
  </si>
  <si>
    <r>
      <t xml:space="preserve"> Пикантный, </t>
    </r>
    <r>
      <rPr>
        <b/>
        <sz val="12"/>
        <rFont val="Arial"/>
        <family val="2"/>
        <charset val="204"/>
      </rPr>
      <t>многолетний</t>
    </r>
  </si>
  <si>
    <r>
      <t xml:space="preserve"> Новичок, </t>
    </r>
    <r>
      <rPr>
        <b/>
        <sz val="12"/>
        <rFont val="Arial"/>
        <family val="2"/>
        <charset val="204"/>
      </rPr>
      <t xml:space="preserve">многолетний </t>
    </r>
  </si>
  <si>
    <t>Премьер</t>
  </si>
  <si>
    <t xml:space="preserve"> Белый сладкий</t>
  </si>
  <si>
    <t xml:space="preserve"> Денсити ( лидер среди желтых по лежкости)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</si>
  <si>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Мячковский 300</t>
  </si>
  <si>
    <t xml:space="preserve"> Ред Барон</t>
  </si>
  <si>
    <t xml:space="preserve"> Брунсвик</t>
  </si>
  <si>
    <t>Одинцовец</t>
  </si>
  <si>
    <t>Стурон</t>
  </si>
  <si>
    <t>Штуттгартер ризен</t>
  </si>
  <si>
    <t xml:space="preserve">Эксибишен </t>
  </si>
  <si>
    <t>Лидер</t>
  </si>
  <si>
    <r>
      <t xml:space="preserve">Медонос, </t>
    </r>
    <r>
      <rPr>
        <b/>
        <sz val="12"/>
        <rFont val="Arial"/>
        <family val="2"/>
        <charset val="204"/>
      </rPr>
      <t xml:space="preserve"> многолетний</t>
    </r>
  </si>
  <si>
    <t xml:space="preserve">Виктория </t>
  </si>
  <si>
    <t>СЕЛЬДЕРЕЙ листовой</t>
  </si>
  <si>
    <t>СЕЛЬДЕРЕЙ черешковый</t>
  </si>
  <si>
    <t>Самурай</t>
  </si>
  <si>
    <t>Паскаль</t>
  </si>
  <si>
    <t>СВЕКЛА СТОЛОВАЯ</t>
  </si>
  <si>
    <t>СВЕКЛА КОРМОВАЯ</t>
  </si>
  <si>
    <r>
      <t>Эккендорфская</t>
    </r>
    <r>
      <rPr>
        <vertAlign val="superscript"/>
        <sz val="12"/>
        <rFont val="Arial"/>
        <family val="2"/>
        <charset val="204"/>
      </rPr>
      <t>*</t>
    </r>
  </si>
  <si>
    <t>Астра коготковая Смесь окрасок</t>
  </si>
  <si>
    <t>АстраПринцесса Смесь окрасок</t>
  </si>
  <si>
    <t>Календула Солнечный день Смесь окрасок</t>
  </si>
  <si>
    <t xml:space="preserve">Тысячелистник Розовая Королева </t>
  </si>
  <si>
    <t>Прайс-лист на семена в цветных пакетах  от 12.02.2019г.</t>
  </si>
  <si>
    <t>КАПУСТА БРОККОЛИ</t>
  </si>
  <si>
    <t>КАПУСТА БРЮССЕЛЬСКАЯ</t>
  </si>
  <si>
    <t>КАПУСТА КИТАЙСКАЯ</t>
  </si>
  <si>
    <t>КАПУСТА КОЛЬРАБИ</t>
  </si>
  <si>
    <t>КАПУСТА КРАСНОКОЧАННАЯ</t>
  </si>
  <si>
    <t>КАПУСТА ПЕКИНСКАЯ</t>
  </si>
  <si>
    <t>КАПУСТА САВОЙСКАЯ</t>
  </si>
  <si>
    <t>КАПУСТА ЦВЕТНАЯ</t>
  </si>
  <si>
    <t>ЛУК БАТУН</t>
  </si>
  <si>
    <t>ЛУК ДУШИСТЫЙ</t>
  </si>
  <si>
    <t>ЛУК КОСОЙ</t>
  </si>
  <si>
    <t>ЛУК ПОРЕЙ</t>
  </si>
  <si>
    <t>ЛУК РЕПЧАТЫЙ</t>
  </si>
  <si>
    <t>ЛУК РЕПЧАТЫЙ КРАСНЫЙ</t>
  </si>
  <si>
    <t xml:space="preserve">ЛУК РЕПЧАТЫЙ </t>
  </si>
  <si>
    <t>ЛУК СЛИЗУН</t>
  </si>
  <si>
    <t>ЛУК ШНИТТ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</si>
</sst>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#,##0.00\ &quot;₽&quot;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0"/>
      <name val="Arial Cyr"/>
      <charset val="204"/>
    </font>
    <font>
      <sz val="8"/>
      <color theme="0"/>
      <name val="Arial"/>
      <family val="2"/>
      <charset val="204"/>
    </font>
    <font>
      <b/>
      <sz val="8"/>
      <color theme="0"/>
      <name val="Arial Cyr"/>
      <charset val="204"/>
    </font>
    <font>
      <b/>
      <sz val="12"/>
      <color theme="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22"/>
      <color theme="9" tint="-0.499984740745262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9" tint="-0.499984740745262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u/>
      <sz val="18"/>
      <color theme="4" tint="-0.249977111117893"/>
      <name val="Calibri"/>
      <family val="2"/>
      <charset val="204"/>
      <scheme val="minor"/>
    </font>
    <font>
      <b/>
      <u/>
      <sz val="16"/>
      <color theme="4" tint="-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0"/>
      <name val="Arial Cyr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 Cyr"/>
      <charset val="204"/>
    </font>
    <font>
      <sz val="12"/>
      <color theme="0"/>
      <name val="Arial Cyr"/>
      <charset val="204"/>
    </font>
    <font>
      <b/>
      <sz val="12"/>
      <color indexed="10"/>
      <name val="Arial"/>
      <family val="2"/>
      <charset val="204"/>
    </font>
    <font>
      <b/>
      <sz val="14"/>
      <color theme="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 style="thin">
        <color indexed="64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indexed="64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indexed="64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thin">
        <color indexed="64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indexed="64"/>
      </left>
      <right/>
      <top style="medium">
        <color theme="6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6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13" xfId="0" applyFont="1" applyBorder="1" applyAlignment="1">
      <alignment horizontal="center" wrapText="1"/>
    </xf>
    <xf numFmtId="1" fontId="23" fillId="2" borderId="13" xfId="0" applyNumberFormat="1" applyFont="1" applyFill="1" applyBorder="1" applyAlignment="1"/>
    <xf numFmtId="4" fontId="23" fillId="0" borderId="14" xfId="0" applyNumberFormat="1" applyFont="1" applyBorder="1" applyAlignment="1"/>
    <xf numFmtId="0" fontId="23" fillId="0" borderId="1" xfId="0" applyFont="1" applyBorder="1" applyAlignment="1">
      <alignment horizontal="center" wrapText="1"/>
    </xf>
    <xf numFmtId="1" fontId="23" fillId="2" borderId="1" xfId="0" applyNumberFormat="1" applyFont="1" applyFill="1" applyBorder="1" applyAlignment="1"/>
    <xf numFmtId="4" fontId="23" fillId="0" borderId="3" xfId="0" applyNumberFormat="1" applyFont="1" applyBorder="1" applyAlignment="1"/>
    <xf numFmtId="0" fontId="23" fillId="0" borderId="6" xfId="0" applyFont="1" applyBorder="1" applyAlignment="1">
      <alignment horizontal="center" wrapText="1"/>
    </xf>
    <xf numFmtId="1" fontId="23" fillId="2" borderId="6" xfId="0" applyNumberFormat="1" applyFont="1" applyFill="1" applyBorder="1" applyAlignment="1"/>
    <xf numFmtId="4" fontId="23" fillId="0" borderId="7" xfId="0" applyNumberFormat="1" applyFont="1" applyBorder="1" applyAlignment="1"/>
    <xf numFmtId="0" fontId="23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center" wrapText="1"/>
    </xf>
    <xf numFmtId="1" fontId="23" fillId="2" borderId="17" xfId="0" applyNumberFormat="1" applyFont="1" applyFill="1" applyBorder="1" applyAlignment="1"/>
    <xf numFmtId="4" fontId="23" fillId="0" borderId="18" xfId="0" applyNumberFormat="1" applyFont="1" applyBorder="1" applyAlignment="1"/>
    <xf numFmtId="0" fontId="23" fillId="0" borderId="15" xfId="0" applyFont="1" applyFill="1" applyBorder="1" applyAlignment="1">
      <alignment horizontal="center" wrapText="1"/>
    </xf>
    <xf numFmtId="1" fontId="23" fillId="2" borderId="13" xfId="0" applyNumberFormat="1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wrapText="1"/>
    </xf>
    <xf numFmtId="1" fontId="23" fillId="2" borderId="6" xfId="0" applyNumberFormat="1" applyFont="1" applyFill="1" applyBorder="1" applyAlignment="1">
      <alignment horizontal="center" wrapText="1"/>
    </xf>
    <xf numFmtId="1" fontId="23" fillId="2" borderId="13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left" vertical="top"/>
    </xf>
    <xf numFmtId="0" fontId="10" fillId="3" borderId="9" xfId="0" applyFont="1" applyFill="1" applyBorder="1" applyAlignment="1">
      <alignment vertical="top"/>
    </xf>
    <xf numFmtId="1" fontId="10" fillId="3" borderId="9" xfId="0" applyNumberFormat="1" applyFont="1" applyFill="1" applyBorder="1" applyAlignment="1">
      <alignment vertical="top"/>
    </xf>
    <xf numFmtId="4" fontId="10" fillId="3" borderId="10" xfId="0" applyNumberFormat="1" applyFont="1" applyFill="1" applyBorder="1" applyAlignment="1">
      <alignment vertical="top"/>
    </xf>
    <xf numFmtId="14" fontId="0" fillId="0" borderId="0" xfId="0" applyNumberFormat="1" applyAlignment="1">
      <alignment vertical="top"/>
    </xf>
    <xf numFmtId="14" fontId="23" fillId="0" borderId="13" xfId="0" applyNumberFormat="1" applyFont="1" applyBorder="1" applyAlignment="1">
      <alignment horizontal="center" wrapText="1"/>
    </xf>
    <xf numFmtId="14" fontId="23" fillId="0" borderId="1" xfId="0" applyNumberFormat="1" applyFont="1" applyBorder="1" applyAlignment="1">
      <alignment horizontal="center" wrapText="1"/>
    </xf>
    <xf numFmtId="14" fontId="23" fillId="0" borderId="6" xfId="0" applyNumberFormat="1" applyFont="1" applyBorder="1" applyAlignment="1">
      <alignment horizontal="center" wrapText="1"/>
    </xf>
    <xf numFmtId="14" fontId="23" fillId="0" borderId="17" xfId="0" applyNumberFormat="1" applyFont="1" applyBorder="1" applyAlignment="1">
      <alignment horizontal="center" wrapText="1"/>
    </xf>
    <xf numFmtId="14" fontId="10" fillId="3" borderId="9" xfId="0" applyNumberFormat="1" applyFont="1" applyFill="1" applyBorder="1" applyAlignment="1">
      <alignment vertical="top"/>
    </xf>
    <xf numFmtId="0" fontId="24" fillId="3" borderId="1" xfId="0" applyFont="1" applyFill="1" applyBorder="1" applyAlignment="1">
      <alignment horizontal="center" wrapText="1"/>
    </xf>
    <xf numFmtId="14" fontId="24" fillId="3" borderId="1" xfId="0" applyNumberFormat="1" applyFont="1" applyFill="1" applyBorder="1" applyAlignment="1">
      <alignment horizontal="center" wrapText="1"/>
    </xf>
    <xf numFmtId="1" fontId="24" fillId="3" borderId="1" xfId="0" applyNumberFormat="1" applyFont="1" applyFill="1" applyBorder="1" applyAlignment="1"/>
    <xf numFmtId="0" fontId="22" fillId="3" borderId="2" xfId="0" applyFont="1" applyFill="1" applyBorder="1" applyAlignment="1">
      <alignment horizontal="center" wrapText="1"/>
    </xf>
    <xf numFmtId="4" fontId="24" fillId="3" borderId="3" xfId="0" applyNumberFormat="1" applyFont="1" applyFill="1" applyBorder="1" applyAlignment="1"/>
    <xf numFmtId="0" fontId="21" fillId="2" borderId="17" xfId="0" applyFont="1" applyFill="1" applyBorder="1" applyAlignment="1">
      <alignment horizontal="left" wrapText="1"/>
    </xf>
    <xf numFmtId="0" fontId="24" fillId="3" borderId="20" xfId="0" applyFont="1" applyFill="1" applyBorder="1" applyAlignment="1">
      <alignment horizontal="left" wrapText="1"/>
    </xf>
    <xf numFmtId="0" fontId="21" fillId="0" borderId="29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21" fillId="2" borderId="31" xfId="0" applyFont="1" applyFill="1" applyBorder="1" applyAlignment="1">
      <alignment horizontal="left" wrapText="1"/>
    </xf>
    <xf numFmtId="0" fontId="21" fillId="2" borderId="32" xfId="0" applyFont="1" applyFill="1" applyBorder="1" applyAlignment="1">
      <alignment horizontal="left" wrapText="1"/>
    </xf>
    <xf numFmtId="0" fontId="21" fillId="2" borderId="33" xfId="0" applyFont="1" applyFill="1" applyBorder="1" applyAlignment="1">
      <alignment horizontal="left" wrapText="1"/>
    </xf>
    <xf numFmtId="0" fontId="23" fillId="0" borderId="2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left" wrapText="1"/>
    </xf>
    <xf numFmtId="0" fontId="21" fillId="2" borderId="20" xfId="0" applyFont="1" applyFill="1" applyBorder="1" applyAlignment="1">
      <alignment horizontal="left" wrapText="1"/>
    </xf>
    <xf numFmtId="0" fontId="22" fillId="3" borderId="27" xfId="0" applyFont="1" applyFill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23" fillId="0" borderId="29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left"/>
    </xf>
    <xf numFmtId="0" fontId="21" fillId="2" borderId="32" xfId="0" applyFont="1" applyFill="1" applyBorder="1" applyAlignment="1">
      <alignment horizontal="left"/>
    </xf>
    <xf numFmtId="0" fontId="21" fillId="2" borderId="33" xfId="0" applyFont="1" applyFill="1" applyBorder="1" applyAlignment="1">
      <alignment horizontal="left"/>
    </xf>
    <xf numFmtId="0" fontId="21" fillId="0" borderId="5" xfId="0" applyFont="1" applyBorder="1" applyAlignment="1">
      <alignment horizontal="left" wrapText="1"/>
    </xf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11" fillId="0" borderId="39" xfId="0" applyFont="1" applyBorder="1" applyAlignment="1">
      <alignment horizontal="left"/>
    </xf>
    <xf numFmtId="0" fontId="14" fillId="0" borderId="41" xfId="0" applyFont="1" applyBorder="1" applyAlignment="1">
      <alignment wrapText="1"/>
    </xf>
    <xf numFmtId="0" fontId="0" fillId="0" borderId="35" xfId="0" applyBorder="1"/>
    <xf numFmtId="0" fontId="11" fillId="0" borderId="35" xfId="0" applyFont="1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6" fillId="0" borderId="42" xfId="0" applyFont="1" applyBorder="1" applyAlignment="1"/>
    <xf numFmtId="9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11" fillId="0" borderId="36" xfId="0" applyFont="1" applyBorder="1" applyAlignment="1">
      <alignment horizontal="left"/>
    </xf>
    <xf numFmtId="0" fontId="10" fillId="3" borderId="43" xfId="0" applyFont="1" applyFill="1" applyBorder="1" applyAlignment="1">
      <alignment vertical="top"/>
    </xf>
    <xf numFmtId="165" fontId="10" fillId="3" borderId="43" xfId="0" applyNumberFormat="1" applyFont="1" applyFill="1" applyBorder="1" applyAlignment="1">
      <alignment horizontal="center" vertical="top"/>
    </xf>
    <xf numFmtId="4" fontId="10" fillId="3" borderId="44" xfId="0" applyNumberFormat="1" applyFont="1" applyFill="1" applyBorder="1" applyAlignment="1">
      <alignment vertical="top"/>
    </xf>
    <xf numFmtId="0" fontId="13" fillId="0" borderId="42" xfId="0" applyFont="1" applyBorder="1" applyAlignment="1"/>
    <xf numFmtId="0" fontId="23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5" fontId="23" fillId="0" borderId="6" xfId="0" applyNumberFormat="1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165" fontId="21" fillId="4" borderId="46" xfId="0" applyNumberFormat="1" applyFont="1" applyFill="1" applyBorder="1" applyAlignment="1">
      <alignment horizontal="center" vertical="center" wrapText="1"/>
    </xf>
    <xf numFmtId="1" fontId="21" fillId="4" borderId="46" xfId="0" applyNumberFormat="1" applyFont="1" applyFill="1" applyBorder="1" applyAlignment="1">
      <alignment horizontal="center" vertical="center" wrapText="1"/>
    </xf>
    <xf numFmtId="4" fontId="21" fillId="4" borderId="47" xfId="0" applyNumberFormat="1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top"/>
    </xf>
    <xf numFmtId="0" fontId="10" fillId="3" borderId="43" xfId="0" applyFont="1" applyFill="1" applyBorder="1" applyAlignment="1">
      <alignment horizontal="center" vertical="top"/>
    </xf>
    <xf numFmtId="1" fontId="10" fillId="3" borderId="43" xfId="0" applyNumberFormat="1" applyFont="1" applyFill="1" applyBorder="1" applyAlignment="1">
      <alignment vertical="top"/>
    </xf>
    <xf numFmtId="0" fontId="23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165" fontId="23" fillId="0" borderId="13" xfId="0" applyNumberFormat="1" applyFont="1" applyBorder="1" applyAlignment="1">
      <alignment horizontal="left" vertical="center" wrapText="1"/>
    </xf>
    <xf numFmtId="1" fontId="23" fillId="2" borderId="13" xfId="0" applyNumberFormat="1" applyFont="1" applyFill="1" applyBorder="1" applyAlignment="1">
      <alignment horizontal="left" vertical="center"/>
    </xf>
    <xf numFmtId="4" fontId="23" fillId="0" borderId="14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left" vertical="center" wrapText="1"/>
    </xf>
    <xf numFmtId="1" fontId="23" fillId="2" borderId="1" xfId="0" applyNumberFormat="1" applyFont="1" applyFill="1" applyBorder="1" applyAlignment="1">
      <alignment horizontal="left" vertical="center" wrapText="1"/>
    </xf>
    <xf numFmtId="4" fontId="23" fillId="0" borderId="3" xfId="0" applyNumberFormat="1" applyFont="1" applyBorder="1" applyAlignment="1">
      <alignment horizontal="left" vertical="center"/>
    </xf>
    <xf numFmtId="1" fontId="23" fillId="2" borderId="1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165" fontId="23" fillId="0" borderId="6" xfId="0" applyNumberFormat="1" applyFont="1" applyBorder="1" applyAlignment="1">
      <alignment horizontal="left" vertical="center" wrapText="1"/>
    </xf>
    <xf numFmtId="1" fontId="23" fillId="2" borderId="6" xfId="0" applyNumberFormat="1" applyFont="1" applyFill="1" applyBorder="1" applyAlignment="1">
      <alignment horizontal="left" vertical="center"/>
    </xf>
    <xf numFmtId="4" fontId="23" fillId="0" borderId="7" xfId="0" applyNumberFormat="1" applyFont="1" applyBorder="1" applyAlignment="1">
      <alignment horizontal="left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14" fontId="21" fillId="2" borderId="23" xfId="0" applyNumberFormat="1" applyFont="1" applyFill="1" applyBorder="1" applyAlignment="1">
      <alignment horizontal="center" vertical="center" wrapText="1"/>
    </xf>
    <xf numFmtId="4" fontId="21" fillId="2" borderId="23" xfId="0" applyNumberFormat="1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center" vertical="center" wrapText="1"/>
    </xf>
    <xf numFmtId="4" fontId="21" fillId="2" borderId="24" xfId="0" applyNumberFormat="1" applyFont="1" applyFill="1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 applyAlignment="1">
      <alignment vertical="top"/>
    </xf>
    <xf numFmtId="14" fontId="0" fillId="0" borderId="58" xfId="0" applyNumberFormat="1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0" xfId="0" applyBorder="1"/>
    <xf numFmtId="0" fontId="0" fillId="0" borderId="61" xfId="0" applyBorder="1" applyAlignment="1">
      <alignment vertical="top"/>
    </xf>
    <xf numFmtId="0" fontId="7" fillId="0" borderId="6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0" fontId="8" fillId="0" borderId="60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vertical="top"/>
    </xf>
    <xf numFmtId="0" fontId="5" fillId="0" borderId="61" xfId="0" applyFont="1" applyBorder="1" applyAlignment="1" applyProtection="1">
      <alignment vertical="top"/>
      <protection locked="0"/>
    </xf>
    <xf numFmtId="0" fontId="9" fillId="0" borderId="60" xfId="0" applyFont="1" applyBorder="1" applyAlignment="1">
      <alignment vertical="top"/>
    </xf>
    <xf numFmtId="0" fontId="3" fillId="0" borderId="61" xfId="0" applyFont="1" applyBorder="1" applyAlignment="1">
      <alignment vertical="top"/>
    </xf>
    <xf numFmtId="0" fontId="7" fillId="0" borderId="62" xfId="0" applyFont="1" applyBorder="1" applyAlignment="1">
      <alignment vertical="top"/>
    </xf>
    <xf numFmtId="0" fontId="0" fillId="0" borderId="63" xfId="0" applyBorder="1" applyAlignment="1">
      <alignment horizontal="center" vertical="top"/>
    </xf>
    <xf numFmtId="0" fontId="0" fillId="0" borderId="63" xfId="0" applyBorder="1" applyAlignment="1">
      <alignment horizontal="left" vertical="top"/>
    </xf>
    <xf numFmtId="0" fontId="0" fillId="0" borderId="63" xfId="0" applyBorder="1" applyAlignment="1">
      <alignment vertical="top"/>
    </xf>
    <xf numFmtId="14" fontId="0" fillId="0" borderId="63" xfId="0" applyNumberFormat="1" applyBorder="1" applyAlignment="1">
      <alignment vertical="top"/>
    </xf>
    <xf numFmtId="1" fontId="0" fillId="0" borderId="63" xfId="0" applyNumberFormat="1" applyFont="1" applyBorder="1" applyAlignment="1">
      <alignment vertical="top"/>
    </xf>
    <xf numFmtId="4" fontId="0" fillId="0" borderId="63" xfId="0" applyNumberFormat="1" applyBorder="1" applyAlignment="1">
      <alignment vertical="top"/>
    </xf>
    <xf numFmtId="0" fontId="0" fillId="0" borderId="64" xfId="0" applyBorder="1" applyAlignment="1">
      <alignment vertical="top"/>
    </xf>
    <xf numFmtId="0" fontId="23" fillId="0" borderId="1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 wrapText="1"/>
    </xf>
    <xf numFmtId="14" fontId="23" fillId="0" borderId="66" xfId="0" applyNumberFormat="1" applyFont="1" applyBorder="1" applyAlignment="1">
      <alignment horizontal="center" vertical="center" wrapText="1"/>
    </xf>
    <xf numFmtId="165" fontId="23" fillId="0" borderId="66" xfId="0" applyNumberFormat="1" applyFont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/>
    </xf>
    <xf numFmtId="4" fontId="23" fillId="0" borderId="67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4" fontId="23" fillId="0" borderId="7" xfId="0" applyNumberFormat="1" applyFont="1" applyBorder="1" applyAlignment="1">
      <alignment horizontal="center" vertical="center"/>
    </xf>
    <xf numFmtId="0" fontId="29" fillId="3" borderId="8" xfId="0" applyFont="1" applyFill="1" applyBorder="1"/>
    <xf numFmtId="0" fontId="0" fillId="3" borderId="9" xfId="0" applyFill="1" applyBorder="1"/>
    <xf numFmtId="17" fontId="10" fillId="3" borderId="9" xfId="0" applyNumberFormat="1" applyFont="1" applyFill="1" applyBorder="1" applyAlignment="1">
      <alignment vertical="top"/>
    </xf>
    <xf numFmtId="165" fontId="10" fillId="3" borderId="9" xfId="0" applyNumberFormat="1" applyFont="1" applyFill="1" applyBorder="1" applyAlignment="1">
      <alignment horizontal="center" vertical="top"/>
    </xf>
    <xf numFmtId="1" fontId="10" fillId="3" borderId="9" xfId="0" applyNumberFormat="1" applyFont="1" applyFill="1" applyBorder="1" applyAlignment="1">
      <alignment horizontal="right" vertical="top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19" xfId="0" applyBorder="1"/>
    <xf numFmtId="0" fontId="0" fillId="0" borderId="75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166" fontId="0" fillId="0" borderId="0" xfId="0" applyNumberFormat="1" applyAlignment="1">
      <alignment horizontal="center" vertical="center"/>
    </xf>
    <xf numFmtId="166" fontId="0" fillId="0" borderId="58" xfId="0" applyNumberFormat="1" applyBorder="1" applyAlignment="1">
      <alignment vertical="top"/>
    </xf>
    <xf numFmtId="166" fontId="0" fillId="0" borderId="0" xfId="0" applyNumberFormat="1" applyBorder="1" applyAlignment="1" applyProtection="1">
      <alignment horizontal="right" vertical="center"/>
    </xf>
    <xf numFmtId="166" fontId="4" fillId="0" borderId="0" xfId="0" applyNumberFormat="1" applyFont="1" applyBorder="1" applyAlignment="1">
      <alignment horizontal="center" vertical="top"/>
    </xf>
    <xf numFmtId="166" fontId="3" fillId="0" borderId="0" xfId="0" applyNumberFormat="1" applyFont="1" applyBorder="1" applyAlignment="1">
      <alignment vertical="top"/>
    </xf>
    <xf numFmtId="166" fontId="21" fillId="2" borderId="23" xfId="0" applyNumberFormat="1" applyFont="1" applyFill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 wrapText="1"/>
    </xf>
    <xf numFmtId="166" fontId="23" fillId="0" borderId="1" xfId="0" applyNumberFormat="1" applyFont="1" applyBorder="1" applyAlignment="1">
      <alignment horizontal="center" wrapText="1"/>
    </xf>
    <xf numFmtId="166" fontId="23" fillId="0" borderId="6" xfId="0" applyNumberFormat="1" applyFont="1" applyBorder="1" applyAlignment="1">
      <alignment horizontal="center" wrapText="1"/>
    </xf>
    <xf numFmtId="166" fontId="23" fillId="0" borderId="17" xfId="0" applyNumberFormat="1" applyFont="1" applyBorder="1" applyAlignment="1">
      <alignment horizontal="center" wrapText="1"/>
    </xf>
    <xf numFmtId="166" fontId="24" fillId="3" borderId="1" xfId="0" applyNumberFormat="1" applyFont="1" applyFill="1" applyBorder="1" applyAlignment="1">
      <alignment horizontal="center" wrapText="1"/>
    </xf>
    <xf numFmtId="166" fontId="23" fillId="0" borderId="1" xfId="0" applyNumberFormat="1" applyFont="1" applyBorder="1" applyAlignment="1">
      <alignment horizontal="center"/>
    </xf>
    <xf numFmtId="166" fontId="10" fillId="3" borderId="9" xfId="0" applyNumberFormat="1" applyFont="1" applyFill="1" applyBorder="1" applyAlignment="1">
      <alignment horizontal="center" vertical="center"/>
    </xf>
    <xf numFmtId="166" fontId="0" fillId="0" borderId="63" xfId="0" applyNumberFormat="1" applyBorder="1" applyAlignment="1">
      <alignment horizontal="center" vertical="center"/>
    </xf>
    <xf numFmtId="14" fontId="0" fillId="0" borderId="0" xfId="0" applyNumberFormat="1"/>
    <xf numFmtId="14" fontId="0" fillId="0" borderId="73" xfId="0" applyNumberFormat="1" applyBorder="1"/>
    <xf numFmtId="14" fontId="0" fillId="0" borderId="0" xfId="0" applyNumberFormat="1" applyBorder="1"/>
    <xf numFmtId="14" fontId="21" fillId="4" borderId="46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left" vertical="center" wrapText="1"/>
    </xf>
    <xf numFmtId="14" fontId="23" fillId="0" borderId="1" xfId="0" applyNumberFormat="1" applyFont="1" applyBorder="1" applyAlignment="1">
      <alignment horizontal="left" vertical="center" wrapText="1"/>
    </xf>
    <xf numFmtId="14" fontId="23" fillId="0" borderId="6" xfId="0" applyNumberFormat="1" applyFont="1" applyBorder="1" applyAlignment="1">
      <alignment horizontal="left" vertical="center" wrapText="1"/>
    </xf>
    <xf numFmtId="14" fontId="10" fillId="3" borderId="43" xfId="0" applyNumberFormat="1" applyFont="1" applyFill="1" applyBorder="1" applyAlignment="1">
      <alignment vertical="top"/>
    </xf>
    <xf numFmtId="14" fontId="0" fillId="0" borderId="69" xfId="0" applyNumberFormat="1" applyBorder="1"/>
    <xf numFmtId="0" fontId="23" fillId="0" borderId="1" xfId="0" applyFont="1" applyBorder="1" applyAlignment="1">
      <alignment horizontal="left" vertical="center"/>
    </xf>
    <xf numFmtId="0" fontId="22" fillId="3" borderId="54" xfId="0" applyFont="1" applyFill="1" applyBorder="1" applyAlignment="1">
      <alignment horizontal="center"/>
    </xf>
    <xf numFmtId="0" fontId="22" fillId="3" borderId="55" xfId="0" applyFont="1" applyFill="1" applyBorder="1" applyAlignment="1">
      <alignment horizontal="center"/>
    </xf>
    <xf numFmtId="0" fontId="22" fillId="3" borderId="56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 wrapText="1"/>
    </xf>
    <xf numFmtId="0" fontId="22" fillId="3" borderId="23" xfId="0" applyFont="1" applyFill="1" applyBorder="1" applyAlignment="1">
      <alignment horizontal="center" wrapText="1"/>
    </xf>
    <xf numFmtId="0" fontId="22" fillId="3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79" xfId="0" applyFont="1" applyFill="1" applyBorder="1" applyAlignment="1">
      <alignment horizontal="center" wrapText="1"/>
    </xf>
    <xf numFmtId="0" fontId="22" fillId="3" borderId="80" xfId="0" applyFont="1" applyFill="1" applyBorder="1" applyAlignment="1">
      <alignment horizontal="center" wrapText="1"/>
    </xf>
    <xf numFmtId="0" fontId="22" fillId="3" borderId="8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10" xfId="0" applyFont="1" applyFill="1" applyBorder="1" applyAlignment="1">
      <alignment horizont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right" vertical="center" wrapText="1"/>
    </xf>
    <xf numFmtId="0" fontId="15" fillId="0" borderId="43" xfId="0" applyFont="1" applyBorder="1" applyAlignment="1">
      <alignment horizontal="right" vertical="center" wrapText="1"/>
    </xf>
    <xf numFmtId="0" fontId="20" fillId="3" borderId="8" xfId="0" applyFont="1" applyFill="1" applyBorder="1" applyAlignment="1">
      <alignment horizontal="center" vertical="top"/>
    </xf>
    <xf numFmtId="0" fontId="20" fillId="3" borderId="9" xfId="0" applyFont="1" applyFill="1" applyBorder="1" applyAlignment="1">
      <alignment horizontal="center" vertical="top"/>
    </xf>
    <xf numFmtId="0" fontId="20" fillId="3" borderId="10" xfId="0" applyFont="1" applyFill="1" applyBorder="1" applyAlignment="1">
      <alignment horizontal="center" vertical="top"/>
    </xf>
    <xf numFmtId="0" fontId="12" fillId="5" borderId="3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right"/>
    </xf>
    <xf numFmtId="0" fontId="17" fillId="0" borderId="44" xfId="0" applyFont="1" applyBorder="1" applyAlignment="1">
      <alignment horizontal="right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7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3" fillId="0" borderId="66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right"/>
    </xf>
    <xf numFmtId="0" fontId="18" fillId="0" borderId="44" xfId="0" applyFont="1" applyBorder="1" applyAlignment="1">
      <alignment horizontal="right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vertical="center"/>
    </xf>
    <xf numFmtId="0" fontId="23" fillId="2" borderId="51" xfId="0" applyFont="1" applyFill="1" applyBorder="1" applyAlignment="1">
      <alignment vertical="center"/>
    </xf>
    <xf numFmtId="0" fontId="23" fillId="2" borderId="28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1" fillId="2" borderId="28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0" fontId="23" fillId="2" borderId="52" xfId="0" applyFont="1" applyFill="1" applyBorder="1" applyAlignment="1">
      <alignment vertical="center" wrapText="1"/>
    </xf>
    <xf numFmtId="0" fontId="23" fillId="2" borderId="53" xfId="0" applyFont="1" applyFill="1" applyBorder="1" applyAlignment="1">
      <alignment vertical="center" wrapText="1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76" xfId="0" applyFont="1" applyBorder="1" applyAlignment="1"/>
    <xf numFmtId="0" fontId="3" fillId="0" borderId="77" xfId="0" applyFont="1" applyBorder="1" applyAlignment="1"/>
    <xf numFmtId="9" fontId="3" fillId="0" borderId="77" xfId="0" applyNumberFormat="1" applyFont="1" applyBorder="1" applyAlignment="1">
      <alignment horizontal="right"/>
    </xf>
    <xf numFmtId="9" fontId="3" fillId="0" borderId="78" xfId="0" applyNumberFormat="1" applyFont="1" applyBorder="1" applyAlignment="1">
      <alignment horizontal="right"/>
    </xf>
    <xf numFmtId="9" fontId="3" fillId="0" borderId="1" xfId="0" applyNumberFormat="1" applyFont="1" applyBorder="1" applyAlignment="1"/>
    <xf numFmtId="9" fontId="3" fillId="0" borderId="3" xfId="0" applyNumberFormat="1" applyFont="1" applyBorder="1" applyAlignment="1"/>
    <xf numFmtId="0" fontId="31" fillId="3" borderId="8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" fillId="0" borderId="66" xfId="0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0" fontId="3" fillId="0" borderId="65" xfId="0" applyFont="1" applyBorder="1" applyAlignment="1"/>
    <xf numFmtId="0" fontId="3" fillId="0" borderId="66" xfId="0" applyFont="1" applyBorder="1" applyAlignment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51451</xdr:colOff>
      <xdr:row>5</xdr:row>
      <xdr:rowOff>294252</xdr:rowOff>
    </xdr:from>
    <xdr:to>
      <xdr:col>9</xdr:col>
      <xdr:colOff>260237</xdr:colOff>
      <xdr:row>9</xdr:row>
      <xdr:rowOff>202406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9045" y="2889815"/>
          <a:ext cx="1863755" cy="1836966"/>
        </a:xfrm>
        <a:prstGeom prst="rect">
          <a:avLst/>
        </a:prstGeom>
      </xdr:spPr>
    </xdr:pic>
    <xdr:clientData/>
  </xdr:twoCellAnchor>
  <xdr:twoCellAnchor>
    <xdr:from>
      <xdr:col>7</xdr:col>
      <xdr:colOff>107155</xdr:colOff>
      <xdr:row>4</xdr:row>
      <xdr:rowOff>49852</xdr:rowOff>
    </xdr:from>
    <xdr:to>
      <xdr:col>9</xdr:col>
      <xdr:colOff>775607</xdr:colOff>
      <xdr:row>4</xdr:row>
      <xdr:rowOff>1732870</xdr:rowOff>
    </xdr:to>
    <xdr:pic>
      <xdr:nvPicPr>
        <xdr:cNvPr id="11" name="Picture 13" descr="Тут наше лого, ага?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 contrast="18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655" y="847571"/>
          <a:ext cx="2323421" cy="1683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220263</xdr:colOff>
      <xdr:row>4</xdr:row>
      <xdr:rowOff>47624</xdr:rowOff>
    </xdr:from>
    <xdr:to>
      <xdr:col>3</xdr:col>
      <xdr:colOff>2033982</xdr:colOff>
      <xdr:row>9</xdr:row>
      <xdr:rowOff>416718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346" y="894291"/>
          <a:ext cx="2226469" cy="4094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146703</xdr:colOff>
      <xdr:row>5</xdr:row>
      <xdr:rowOff>68032</xdr:rowOff>
    </xdr:from>
    <xdr:to>
      <xdr:col>10</xdr:col>
      <xdr:colOff>650395</xdr:colOff>
      <xdr:row>8</xdr:row>
      <xdr:rowOff>642938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109" y="2604063"/>
          <a:ext cx="2277723" cy="2146531"/>
        </a:xfrm>
        <a:prstGeom prst="rect">
          <a:avLst/>
        </a:prstGeom>
      </xdr:spPr>
    </xdr:pic>
    <xdr:clientData/>
  </xdr:twoCellAnchor>
  <xdr:twoCellAnchor>
    <xdr:from>
      <xdr:col>8</xdr:col>
      <xdr:colOff>119061</xdr:colOff>
      <xdr:row>4</xdr:row>
      <xdr:rowOff>73665</xdr:rowOff>
    </xdr:from>
    <xdr:to>
      <xdr:col>10</xdr:col>
      <xdr:colOff>787513</xdr:colOff>
      <xdr:row>4</xdr:row>
      <xdr:rowOff>1756683</xdr:rowOff>
    </xdr:to>
    <xdr:pic>
      <xdr:nvPicPr>
        <xdr:cNvPr id="11" name="Picture 13" descr="Тут наше лого, ага?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 contrast="18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467" y="871384"/>
          <a:ext cx="2323421" cy="1683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238126</xdr:colOff>
      <xdr:row>4</xdr:row>
      <xdr:rowOff>107157</xdr:rowOff>
    </xdr:from>
    <xdr:to>
      <xdr:col>3</xdr:col>
      <xdr:colOff>1942207</xdr:colOff>
      <xdr:row>8</xdr:row>
      <xdr:rowOff>595313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9" y="904876"/>
          <a:ext cx="2108894" cy="38933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178448</xdr:colOff>
      <xdr:row>5</xdr:row>
      <xdr:rowOff>50835</xdr:rowOff>
    </xdr:from>
    <xdr:to>
      <xdr:col>10</xdr:col>
      <xdr:colOff>752067</xdr:colOff>
      <xdr:row>9</xdr:row>
      <xdr:rowOff>455084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4948" y="2728418"/>
          <a:ext cx="2214036" cy="2055249"/>
        </a:xfrm>
        <a:prstGeom prst="rect">
          <a:avLst/>
        </a:prstGeom>
      </xdr:spPr>
    </xdr:pic>
    <xdr:clientData/>
  </xdr:twoCellAnchor>
  <xdr:twoCellAnchor>
    <xdr:from>
      <xdr:col>8</xdr:col>
      <xdr:colOff>107155</xdr:colOff>
      <xdr:row>4</xdr:row>
      <xdr:rowOff>49852</xdr:rowOff>
    </xdr:from>
    <xdr:to>
      <xdr:col>10</xdr:col>
      <xdr:colOff>775607</xdr:colOff>
      <xdr:row>4</xdr:row>
      <xdr:rowOff>1732870</xdr:rowOff>
    </xdr:to>
    <xdr:pic>
      <xdr:nvPicPr>
        <xdr:cNvPr id="5" name="Picture 13" descr="Тут наше лого, ага?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 contrast="18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4130" y="859477"/>
          <a:ext cx="2316277" cy="1683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219163</xdr:colOff>
      <xdr:row>4</xdr:row>
      <xdr:rowOff>74084</xdr:rowOff>
    </xdr:from>
    <xdr:to>
      <xdr:col>3</xdr:col>
      <xdr:colOff>1910292</xdr:colOff>
      <xdr:row>9</xdr:row>
      <xdr:rowOff>433918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580" y="878417"/>
          <a:ext cx="2103879" cy="388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69"/>
  <sheetViews>
    <sheetView tabSelected="1" topLeftCell="A10" zoomScale="90" zoomScaleNormal="90" workbookViewId="0">
      <selection activeCell="E19" sqref="E19"/>
    </sheetView>
  </sheetViews>
  <sheetFormatPr defaultRowHeight="12.75" x14ac:dyDescent="0.2"/>
  <cols>
    <col min="1" max="1" width="3.28515625" style="1" customWidth="1"/>
    <col min="2" max="2" width="1.5703125" style="7" customWidth="1"/>
    <col min="3" max="3" width="6.140625" style="11" customWidth="1"/>
    <col min="4" max="4" width="35.7109375" style="10" customWidth="1"/>
    <col min="5" max="5" width="60" style="1" customWidth="1"/>
    <col min="6" max="6" width="17.140625" style="1" customWidth="1"/>
    <col min="7" max="7" width="17.140625" style="35" customWidth="1"/>
    <col min="8" max="8" width="12.42578125" style="180" customWidth="1"/>
    <col min="9" max="9" width="12.28515625" style="4" customWidth="1"/>
    <col min="10" max="10" width="14.140625" style="2" customWidth="1"/>
    <col min="11" max="11" width="1.85546875" style="1" customWidth="1"/>
    <col min="12" max="12" width="2.85546875" style="1" customWidth="1"/>
    <col min="13" max="16384" width="9.140625" style="1"/>
  </cols>
  <sheetData>
    <row r="1" spans="2:11" ht="7.5" customHeight="1" thickBot="1" x14ac:dyDescent="0.25"/>
    <row r="2" spans="2:11" ht="9" customHeight="1" thickBot="1" x14ac:dyDescent="0.25">
      <c r="B2" s="126"/>
      <c r="C2" s="127"/>
      <c r="D2" s="127"/>
      <c r="E2" s="127"/>
      <c r="F2" s="127"/>
      <c r="G2" s="128"/>
      <c r="H2" s="181"/>
      <c r="I2" s="127"/>
      <c r="J2" s="127"/>
      <c r="K2" s="129"/>
    </row>
    <row r="3" spans="2:11" ht="28.5" customHeight="1" thickBot="1" x14ac:dyDescent="0.25">
      <c r="B3" s="130"/>
      <c r="C3" s="226" t="s">
        <v>351</v>
      </c>
      <c r="D3" s="227"/>
      <c r="E3" s="227"/>
      <c r="F3" s="227"/>
      <c r="G3" s="227"/>
      <c r="H3" s="227"/>
      <c r="I3" s="227"/>
      <c r="J3" s="228"/>
      <c r="K3" s="131"/>
    </row>
    <row r="4" spans="2:11" ht="21.75" thickBot="1" x14ac:dyDescent="0.25">
      <c r="B4" s="130"/>
      <c r="C4" s="229" t="s">
        <v>895</v>
      </c>
      <c r="D4" s="230"/>
      <c r="E4" s="230"/>
      <c r="F4" s="230"/>
      <c r="G4" s="230"/>
      <c r="H4" s="230"/>
      <c r="I4" s="230"/>
      <c r="J4" s="231"/>
      <c r="K4" s="131"/>
    </row>
    <row r="5" spans="2:11" ht="141.75" customHeight="1" thickBot="1" x14ac:dyDescent="0.3">
      <c r="B5" s="130"/>
      <c r="C5" s="71"/>
      <c r="D5" s="72"/>
      <c r="E5" s="221" t="s">
        <v>352</v>
      </c>
      <c r="F5" s="222"/>
      <c r="G5" s="222"/>
      <c r="H5" s="182"/>
      <c r="I5" s="79"/>
      <c r="J5" s="80"/>
      <c r="K5" s="131"/>
    </row>
    <row r="6" spans="2:11" ht="24" thickBot="1" x14ac:dyDescent="0.4">
      <c r="B6" s="130"/>
      <c r="C6" s="68"/>
      <c r="D6" s="73"/>
      <c r="E6" s="77" t="s">
        <v>353</v>
      </c>
      <c r="F6" s="232"/>
      <c r="G6" s="233"/>
      <c r="H6" s="234"/>
      <c r="I6" s="235"/>
      <c r="J6" s="236"/>
      <c r="K6" s="131"/>
    </row>
    <row r="7" spans="2:11" ht="30" customHeight="1" thickBot="1" x14ac:dyDescent="0.3">
      <c r="B7" s="130"/>
      <c r="C7" s="68"/>
      <c r="D7" s="74"/>
      <c r="E7" s="243" t="s">
        <v>354</v>
      </c>
      <c r="F7" s="244"/>
      <c r="G7" s="245"/>
      <c r="H7" s="237"/>
      <c r="I7" s="238"/>
      <c r="J7" s="239"/>
      <c r="K7" s="131"/>
    </row>
    <row r="8" spans="2:11" ht="63" customHeight="1" thickBot="1" x14ac:dyDescent="0.25">
      <c r="B8" s="130"/>
      <c r="C8" s="69"/>
      <c r="D8" s="74"/>
      <c r="E8" s="246" t="s">
        <v>355</v>
      </c>
      <c r="F8" s="247"/>
      <c r="G8" s="248"/>
      <c r="H8" s="237"/>
      <c r="I8" s="238"/>
      <c r="J8" s="239"/>
      <c r="K8" s="131"/>
    </row>
    <row r="9" spans="2:11" ht="34.5" customHeight="1" x14ac:dyDescent="0.25">
      <c r="B9" s="130"/>
      <c r="C9" s="68"/>
      <c r="D9" s="74"/>
      <c r="E9" s="249" t="s">
        <v>356</v>
      </c>
      <c r="F9" s="250"/>
      <c r="G9" s="251"/>
      <c r="H9" s="237"/>
      <c r="I9" s="238"/>
      <c r="J9" s="239"/>
      <c r="K9" s="131"/>
    </row>
    <row r="10" spans="2:11" ht="37.5" customHeight="1" thickBot="1" x14ac:dyDescent="0.25">
      <c r="B10" s="130"/>
      <c r="C10" s="70"/>
      <c r="D10" s="76"/>
      <c r="E10" s="252"/>
      <c r="F10" s="253"/>
      <c r="G10" s="254"/>
      <c r="H10" s="240"/>
      <c r="I10" s="241"/>
      <c r="J10" s="242"/>
      <c r="K10" s="131"/>
    </row>
    <row r="11" spans="2:11" x14ac:dyDescent="0.2">
      <c r="B11" s="132"/>
      <c r="C11" s="133"/>
      <c r="D11" s="134"/>
      <c r="E11" s="135"/>
      <c r="F11" s="136"/>
      <c r="G11" s="137"/>
      <c r="H11" s="183"/>
      <c r="I11" s="138"/>
      <c r="J11" s="138"/>
      <c r="K11" s="131"/>
    </row>
    <row r="12" spans="2:11" x14ac:dyDescent="0.2">
      <c r="B12" s="132"/>
      <c r="C12" s="139" t="s">
        <v>26</v>
      </c>
      <c r="D12" s="134"/>
      <c r="E12" s="139"/>
      <c r="F12" s="139"/>
      <c r="G12" s="140"/>
      <c r="H12" s="184"/>
      <c r="I12" s="139"/>
      <c r="J12" s="138"/>
      <c r="K12" s="131"/>
    </row>
    <row r="13" spans="2:11" ht="13.5" thickBot="1" x14ac:dyDescent="0.25">
      <c r="B13" s="132"/>
      <c r="C13" s="139"/>
      <c r="D13" s="134"/>
      <c r="E13" s="139"/>
      <c r="F13" s="139"/>
      <c r="G13" s="140"/>
      <c r="H13" s="184"/>
      <c r="I13" s="139"/>
      <c r="J13" s="138"/>
      <c r="K13" s="131"/>
    </row>
    <row r="14" spans="2:11" ht="24" thickBot="1" x14ac:dyDescent="0.25">
      <c r="B14" s="132"/>
      <c r="C14" s="223" t="s">
        <v>262</v>
      </c>
      <c r="D14" s="224"/>
      <c r="E14" s="224"/>
      <c r="F14" s="224"/>
      <c r="G14" s="224"/>
      <c r="H14" s="224"/>
      <c r="I14" s="224"/>
      <c r="J14" s="225"/>
      <c r="K14" s="131"/>
    </row>
    <row r="15" spans="2:11" ht="13.5" thickBot="1" x14ac:dyDescent="0.25">
      <c r="B15" s="132"/>
      <c r="C15" s="133"/>
      <c r="D15" s="134"/>
      <c r="E15" s="135"/>
      <c r="F15" s="136"/>
      <c r="G15" s="137"/>
      <c r="H15" s="183"/>
      <c r="I15" s="138"/>
      <c r="J15" s="138"/>
      <c r="K15" s="131"/>
    </row>
    <row r="16" spans="2:11" s="6" customFormat="1" ht="84" customHeight="1" thickBot="1" x14ac:dyDescent="0.25">
      <c r="B16" s="141" t="s">
        <v>257</v>
      </c>
      <c r="C16" s="120" t="s">
        <v>27</v>
      </c>
      <c r="D16" s="219" t="s">
        <v>28</v>
      </c>
      <c r="E16" s="220"/>
      <c r="F16" s="121" t="s">
        <v>18</v>
      </c>
      <c r="G16" s="122" t="s">
        <v>30</v>
      </c>
      <c r="H16" s="185" t="s">
        <v>259</v>
      </c>
      <c r="I16" s="124" t="s">
        <v>260</v>
      </c>
      <c r="J16" s="125" t="s">
        <v>258</v>
      </c>
      <c r="K16" s="142"/>
    </row>
    <row r="17" spans="2:11" s="5" customFormat="1" ht="15.75" customHeight="1" thickBot="1" x14ac:dyDescent="0.3">
      <c r="B17" s="143">
        <v>1</v>
      </c>
      <c r="C17" s="204" t="s">
        <v>284</v>
      </c>
      <c r="D17" s="205"/>
      <c r="E17" s="205"/>
      <c r="F17" s="205"/>
      <c r="G17" s="205"/>
      <c r="H17" s="205"/>
      <c r="I17" s="205"/>
      <c r="J17" s="206"/>
      <c r="K17" s="144"/>
    </row>
    <row r="18" spans="2:11" s="5" customFormat="1" ht="15.75" customHeight="1" x14ac:dyDescent="0.25">
      <c r="B18" s="143">
        <v>2</v>
      </c>
      <c r="C18" s="48">
        <v>1</v>
      </c>
      <c r="D18" s="54" t="s">
        <v>284</v>
      </c>
      <c r="E18" s="51" t="s">
        <v>822</v>
      </c>
      <c r="F18" s="12" t="s">
        <v>36</v>
      </c>
      <c r="G18" s="36">
        <v>44166</v>
      </c>
      <c r="H18" s="186">
        <v>8.17</v>
      </c>
      <c r="I18" s="13"/>
      <c r="J18" s="14">
        <f>I18*H18</f>
        <v>0</v>
      </c>
      <c r="K18" s="144"/>
    </row>
    <row r="19" spans="2:11" s="5" customFormat="1" ht="15.75" customHeight="1" x14ac:dyDescent="0.25">
      <c r="B19" s="143">
        <v>3</v>
      </c>
      <c r="C19" s="49">
        <v>2</v>
      </c>
      <c r="D19" s="55" t="s">
        <v>284</v>
      </c>
      <c r="E19" s="52" t="s">
        <v>823</v>
      </c>
      <c r="F19" s="15" t="s">
        <v>39</v>
      </c>
      <c r="G19" s="37">
        <v>44166</v>
      </c>
      <c r="H19" s="187">
        <v>8.17</v>
      </c>
      <c r="I19" s="16"/>
      <c r="J19" s="17">
        <f>I19*H19</f>
        <v>0</v>
      </c>
      <c r="K19" s="144"/>
    </row>
    <row r="20" spans="2:11" s="5" customFormat="1" ht="15.75" customHeight="1" x14ac:dyDescent="0.25">
      <c r="B20" s="143">
        <v>6</v>
      </c>
      <c r="C20" s="49">
        <v>3</v>
      </c>
      <c r="D20" s="55" t="s">
        <v>284</v>
      </c>
      <c r="E20" s="52" t="s">
        <v>824</v>
      </c>
      <c r="F20" s="15" t="s">
        <v>36</v>
      </c>
      <c r="G20" s="37">
        <v>44166</v>
      </c>
      <c r="H20" s="187">
        <v>8.17</v>
      </c>
      <c r="I20" s="16"/>
      <c r="J20" s="17">
        <f>I20*H20</f>
        <v>0</v>
      </c>
      <c r="K20" s="144"/>
    </row>
    <row r="21" spans="2:11" s="5" customFormat="1" ht="15.75" customHeight="1" thickBot="1" x14ac:dyDescent="0.3">
      <c r="B21" s="143">
        <v>4</v>
      </c>
      <c r="C21" s="50">
        <v>4</v>
      </c>
      <c r="D21" s="56" t="s">
        <v>284</v>
      </c>
      <c r="E21" s="53" t="s">
        <v>825</v>
      </c>
      <c r="F21" s="18" t="s">
        <v>36</v>
      </c>
      <c r="G21" s="38">
        <v>44166</v>
      </c>
      <c r="H21" s="188">
        <v>8.17</v>
      </c>
      <c r="I21" s="19"/>
      <c r="J21" s="20">
        <f>I21*H21</f>
        <v>0</v>
      </c>
      <c r="K21" s="144"/>
    </row>
    <row r="22" spans="2:11" s="5" customFormat="1" ht="15.75" customHeight="1" thickBot="1" x14ac:dyDescent="0.3">
      <c r="B22" s="143"/>
      <c r="C22" s="207" t="s">
        <v>290</v>
      </c>
      <c r="D22" s="208"/>
      <c r="E22" s="208"/>
      <c r="F22" s="208"/>
      <c r="G22" s="208"/>
      <c r="H22" s="208"/>
      <c r="I22" s="208"/>
      <c r="J22" s="209"/>
      <c r="K22" s="144"/>
    </row>
    <row r="23" spans="2:11" s="5" customFormat="1" ht="15.75" customHeight="1" x14ac:dyDescent="0.25">
      <c r="B23" s="143">
        <v>7</v>
      </c>
      <c r="C23" s="57">
        <v>5</v>
      </c>
      <c r="D23" s="54" t="s">
        <v>290</v>
      </c>
      <c r="E23" s="51" t="s">
        <v>826</v>
      </c>
      <c r="F23" s="12" t="s">
        <v>37</v>
      </c>
      <c r="G23" s="36">
        <v>44166</v>
      </c>
      <c r="H23" s="186">
        <v>8.17</v>
      </c>
      <c r="I23" s="13"/>
      <c r="J23" s="14">
        <f>I23*H23</f>
        <v>0</v>
      </c>
      <c r="K23" s="144"/>
    </row>
    <row r="24" spans="2:11" s="5" customFormat="1" ht="15.75" customHeight="1" x14ac:dyDescent="0.25">
      <c r="B24" s="143">
        <v>5</v>
      </c>
      <c r="C24" s="57">
        <v>6</v>
      </c>
      <c r="D24" s="55" t="s">
        <v>290</v>
      </c>
      <c r="E24" s="52" t="s">
        <v>827</v>
      </c>
      <c r="F24" s="15" t="s">
        <v>34</v>
      </c>
      <c r="G24" s="37">
        <v>44166</v>
      </c>
      <c r="H24" s="187">
        <v>8.17</v>
      </c>
      <c r="I24" s="16"/>
      <c r="J24" s="17">
        <f>I24*H24</f>
        <v>0</v>
      </c>
      <c r="K24" s="144"/>
    </row>
    <row r="25" spans="2:11" s="5" customFormat="1" ht="15.75" customHeight="1" x14ac:dyDescent="0.25">
      <c r="B25" s="143">
        <v>10</v>
      </c>
      <c r="C25" s="57">
        <v>7</v>
      </c>
      <c r="D25" s="55" t="s">
        <v>290</v>
      </c>
      <c r="E25" s="52" t="s">
        <v>828</v>
      </c>
      <c r="F25" s="15" t="s">
        <v>37</v>
      </c>
      <c r="G25" s="37">
        <v>44166</v>
      </c>
      <c r="H25" s="187">
        <v>8.7100000000000009</v>
      </c>
      <c r="I25" s="16"/>
      <c r="J25" s="17">
        <f>I25*H25</f>
        <v>0</v>
      </c>
      <c r="K25" s="144"/>
    </row>
    <row r="26" spans="2:11" s="5" customFormat="1" ht="15.75" customHeight="1" x14ac:dyDescent="0.25">
      <c r="B26" s="143">
        <v>8</v>
      </c>
      <c r="C26" s="57">
        <v>8</v>
      </c>
      <c r="D26" s="55" t="s">
        <v>290</v>
      </c>
      <c r="E26" s="52" t="s">
        <v>829</v>
      </c>
      <c r="F26" s="15" t="s">
        <v>37</v>
      </c>
      <c r="G26" s="37">
        <v>44166</v>
      </c>
      <c r="H26" s="187">
        <v>8.17</v>
      </c>
      <c r="I26" s="16"/>
      <c r="J26" s="17">
        <f>I26*H26</f>
        <v>0</v>
      </c>
      <c r="K26" s="144"/>
    </row>
    <row r="27" spans="2:11" s="5" customFormat="1" ht="15.75" customHeight="1" thickBot="1" x14ac:dyDescent="0.3">
      <c r="B27" s="143">
        <v>9</v>
      </c>
      <c r="C27" s="57">
        <v>9</v>
      </c>
      <c r="D27" s="56" t="s">
        <v>290</v>
      </c>
      <c r="E27" s="53" t="s">
        <v>830</v>
      </c>
      <c r="F27" s="18" t="s">
        <v>124</v>
      </c>
      <c r="G27" s="38">
        <v>44166</v>
      </c>
      <c r="H27" s="188">
        <v>8.7100000000000009</v>
      </c>
      <c r="I27" s="19"/>
      <c r="J27" s="20">
        <f>I27*H27</f>
        <v>0</v>
      </c>
      <c r="K27" s="144"/>
    </row>
    <row r="28" spans="2:11" s="5" customFormat="1" ht="15.75" customHeight="1" thickBot="1" x14ac:dyDescent="0.3">
      <c r="B28" s="143"/>
      <c r="C28" s="207" t="s">
        <v>290</v>
      </c>
      <c r="D28" s="208"/>
      <c r="E28" s="208"/>
      <c r="F28" s="208"/>
      <c r="G28" s="208"/>
      <c r="H28" s="208"/>
      <c r="I28" s="208"/>
      <c r="J28" s="209"/>
      <c r="K28" s="144"/>
    </row>
    <row r="29" spans="2:11" s="5" customFormat="1" ht="15.75" customHeight="1" x14ac:dyDescent="0.25">
      <c r="B29" s="143">
        <v>11</v>
      </c>
      <c r="C29" s="57">
        <v>10</v>
      </c>
      <c r="D29" s="54" t="s">
        <v>14</v>
      </c>
      <c r="E29" s="51" t="s">
        <v>108</v>
      </c>
      <c r="F29" s="12" t="s">
        <v>32</v>
      </c>
      <c r="G29" s="36">
        <v>44166</v>
      </c>
      <c r="H29" s="186">
        <v>8.36</v>
      </c>
      <c r="I29" s="13"/>
      <c r="J29" s="14">
        <f t="shared" ref="J29:J34" si="0">I29*H29</f>
        <v>0</v>
      </c>
      <c r="K29" s="144"/>
    </row>
    <row r="30" spans="2:11" s="5" customFormat="1" ht="15.75" customHeight="1" x14ac:dyDescent="0.25">
      <c r="B30" s="143">
        <v>12</v>
      </c>
      <c r="C30" s="57">
        <v>11</v>
      </c>
      <c r="D30" s="55" t="s">
        <v>14</v>
      </c>
      <c r="E30" s="52" t="s">
        <v>109</v>
      </c>
      <c r="F30" s="15" t="s">
        <v>32</v>
      </c>
      <c r="G30" s="37">
        <v>44166</v>
      </c>
      <c r="H30" s="187">
        <v>8.36</v>
      </c>
      <c r="I30" s="16"/>
      <c r="J30" s="17">
        <f t="shared" si="0"/>
        <v>0</v>
      </c>
      <c r="K30" s="144"/>
    </row>
    <row r="31" spans="2:11" s="5" customFormat="1" ht="15.75" customHeight="1" x14ac:dyDescent="0.25">
      <c r="B31" s="143">
        <v>14</v>
      </c>
      <c r="C31" s="57">
        <v>12</v>
      </c>
      <c r="D31" s="55" t="s">
        <v>14</v>
      </c>
      <c r="E31" s="52" t="s">
        <v>110</v>
      </c>
      <c r="F31" s="15" t="s">
        <v>32</v>
      </c>
      <c r="G31" s="37">
        <v>44166</v>
      </c>
      <c r="H31" s="187">
        <v>8.36</v>
      </c>
      <c r="I31" s="16"/>
      <c r="J31" s="17">
        <f t="shared" si="0"/>
        <v>0</v>
      </c>
      <c r="K31" s="144"/>
    </row>
    <row r="32" spans="2:11" s="5" customFormat="1" ht="15.75" customHeight="1" x14ac:dyDescent="0.25">
      <c r="B32" s="143">
        <v>13</v>
      </c>
      <c r="C32" s="57">
        <v>13</v>
      </c>
      <c r="D32" s="55" t="s">
        <v>14</v>
      </c>
      <c r="E32" s="52" t="s">
        <v>111</v>
      </c>
      <c r="F32" s="15" t="s">
        <v>32</v>
      </c>
      <c r="G32" s="37">
        <v>44166</v>
      </c>
      <c r="H32" s="187">
        <v>8.36</v>
      </c>
      <c r="I32" s="16"/>
      <c r="J32" s="17">
        <f t="shared" si="0"/>
        <v>0</v>
      </c>
      <c r="K32" s="144"/>
    </row>
    <row r="33" spans="2:11" s="5" customFormat="1" ht="15.75" customHeight="1" x14ac:dyDescent="0.25">
      <c r="B33" s="143">
        <v>15</v>
      </c>
      <c r="C33" s="57">
        <v>14</v>
      </c>
      <c r="D33" s="55" t="s">
        <v>14</v>
      </c>
      <c r="E33" s="52" t="s">
        <v>226</v>
      </c>
      <c r="F33" s="15" t="s">
        <v>32</v>
      </c>
      <c r="G33" s="37">
        <v>44166</v>
      </c>
      <c r="H33" s="187">
        <v>8.17</v>
      </c>
      <c r="I33" s="16"/>
      <c r="J33" s="17">
        <f t="shared" si="0"/>
        <v>0</v>
      </c>
      <c r="K33" s="144"/>
    </row>
    <row r="34" spans="2:11" s="5" customFormat="1" ht="15.75" customHeight="1" thickBot="1" x14ac:dyDescent="0.3">
      <c r="B34" s="143">
        <v>16</v>
      </c>
      <c r="C34" s="57">
        <v>15</v>
      </c>
      <c r="D34" s="56" t="s">
        <v>14</v>
      </c>
      <c r="E34" s="53" t="s">
        <v>112</v>
      </c>
      <c r="F34" s="18" t="s">
        <v>32</v>
      </c>
      <c r="G34" s="38">
        <v>44166</v>
      </c>
      <c r="H34" s="188">
        <v>8.36</v>
      </c>
      <c r="I34" s="19"/>
      <c r="J34" s="20">
        <f t="shared" si="0"/>
        <v>0</v>
      </c>
      <c r="K34" s="144"/>
    </row>
    <row r="35" spans="2:11" s="5" customFormat="1" ht="15.75" customHeight="1" thickBot="1" x14ac:dyDescent="0.3">
      <c r="B35" s="143"/>
      <c r="C35" s="207" t="s">
        <v>301</v>
      </c>
      <c r="D35" s="208"/>
      <c r="E35" s="208"/>
      <c r="F35" s="208"/>
      <c r="G35" s="208"/>
      <c r="H35" s="208"/>
      <c r="I35" s="208"/>
      <c r="J35" s="209"/>
      <c r="K35" s="144"/>
    </row>
    <row r="36" spans="2:11" s="5" customFormat="1" ht="15.75" customHeight="1" x14ac:dyDescent="0.25">
      <c r="B36" s="143">
        <v>17</v>
      </c>
      <c r="C36" s="57">
        <v>16</v>
      </c>
      <c r="D36" s="54" t="s">
        <v>301</v>
      </c>
      <c r="E36" s="51" t="s">
        <v>831</v>
      </c>
      <c r="F36" s="12" t="s">
        <v>39</v>
      </c>
      <c r="G36" s="36">
        <v>44166</v>
      </c>
      <c r="H36" s="186">
        <v>9.3000000000000007</v>
      </c>
      <c r="I36" s="13"/>
      <c r="J36" s="14">
        <f>I36*H36</f>
        <v>0</v>
      </c>
      <c r="K36" s="144"/>
    </row>
    <row r="37" spans="2:11" s="5" customFormat="1" ht="15.75" customHeight="1" thickBot="1" x14ac:dyDescent="0.3">
      <c r="B37" s="143">
        <v>18</v>
      </c>
      <c r="C37" s="50">
        <v>17</v>
      </c>
      <c r="D37" s="56" t="s">
        <v>301</v>
      </c>
      <c r="E37" s="53" t="s">
        <v>832</v>
      </c>
      <c r="F37" s="18" t="s">
        <v>39</v>
      </c>
      <c r="G37" s="38">
        <v>44166</v>
      </c>
      <c r="H37" s="188">
        <v>9.1999999999999993</v>
      </c>
      <c r="I37" s="19"/>
      <c r="J37" s="20">
        <f>I37*H37</f>
        <v>0</v>
      </c>
      <c r="K37" s="144"/>
    </row>
    <row r="38" spans="2:11" s="5" customFormat="1" ht="15.75" customHeight="1" thickBot="1" x14ac:dyDescent="0.3">
      <c r="B38" s="143"/>
      <c r="C38" s="207" t="s">
        <v>307</v>
      </c>
      <c r="D38" s="208"/>
      <c r="E38" s="208"/>
      <c r="F38" s="208"/>
      <c r="G38" s="208"/>
      <c r="H38" s="208"/>
      <c r="I38" s="208"/>
      <c r="J38" s="209"/>
      <c r="K38" s="144"/>
    </row>
    <row r="39" spans="2:11" s="5" customFormat="1" ht="15.75" customHeight="1" thickBot="1" x14ac:dyDescent="0.3">
      <c r="B39" s="143">
        <v>20</v>
      </c>
      <c r="C39" s="58">
        <v>18</v>
      </c>
      <c r="D39" s="60" t="s">
        <v>307</v>
      </c>
      <c r="E39" s="59" t="s">
        <v>833</v>
      </c>
      <c r="F39" s="22" t="s">
        <v>37</v>
      </c>
      <c r="G39" s="39">
        <v>44166</v>
      </c>
      <c r="H39" s="189">
        <v>8.17</v>
      </c>
      <c r="I39" s="23"/>
      <c r="J39" s="24">
        <f>I39*H39</f>
        <v>0</v>
      </c>
      <c r="K39" s="144"/>
    </row>
    <row r="40" spans="2:11" s="5" customFormat="1" ht="15.75" customHeight="1" thickBot="1" x14ac:dyDescent="0.3">
      <c r="B40" s="143"/>
      <c r="C40" s="207" t="s">
        <v>302</v>
      </c>
      <c r="D40" s="208"/>
      <c r="E40" s="208"/>
      <c r="F40" s="208"/>
      <c r="G40" s="208"/>
      <c r="H40" s="208"/>
      <c r="I40" s="208"/>
      <c r="J40" s="209"/>
      <c r="K40" s="144"/>
    </row>
    <row r="41" spans="2:11" s="5" customFormat="1" ht="15.75" customHeight="1" thickBot="1" x14ac:dyDescent="0.3">
      <c r="B41" s="143">
        <v>19</v>
      </c>
      <c r="C41" s="58">
        <v>19</v>
      </c>
      <c r="D41" s="60" t="s">
        <v>302</v>
      </c>
      <c r="E41" s="59" t="s">
        <v>20</v>
      </c>
      <c r="F41" s="22" t="s">
        <v>210</v>
      </c>
      <c r="G41" s="39">
        <v>44166</v>
      </c>
      <c r="H41" s="189">
        <v>12.4</v>
      </c>
      <c r="I41" s="23"/>
      <c r="J41" s="24">
        <f>I41*H41</f>
        <v>0</v>
      </c>
      <c r="K41" s="144"/>
    </row>
    <row r="42" spans="2:11" s="5" customFormat="1" ht="15.75" customHeight="1" thickBot="1" x14ac:dyDescent="0.3">
      <c r="B42" s="143"/>
      <c r="C42" s="207" t="s">
        <v>303</v>
      </c>
      <c r="D42" s="208"/>
      <c r="E42" s="208"/>
      <c r="F42" s="208"/>
      <c r="G42" s="208"/>
      <c r="H42" s="208"/>
      <c r="I42" s="208"/>
      <c r="J42" s="209"/>
      <c r="K42" s="144"/>
    </row>
    <row r="43" spans="2:11" s="5" customFormat="1" ht="15.75" customHeight="1" x14ac:dyDescent="0.25">
      <c r="B43" s="143">
        <v>21</v>
      </c>
      <c r="C43" s="57">
        <v>20</v>
      </c>
      <c r="D43" s="54" t="s">
        <v>303</v>
      </c>
      <c r="E43" s="51" t="s">
        <v>834</v>
      </c>
      <c r="F43" s="12" t="s">
        <v>211</v>
      </c>
      <c r="G43" s="36">
        <v>44166</v>
      </c>
      <c r="H43" s="186">
        <v>8.36</v>
      </c>
      <c r="I43" s="13"/>
      <c r="J43" s="14">
        <f t="shared" ref="J43:J50" si="1">I43*H43</f>
        <v>0</v>
      </c>
      <c r="K43" s="144"/>
    </row>
    <row r="44" spans="2:11" s="5" customFormat="1" ht="15.75" customHeight="1" x14ac:dyDescent="0.25">
      <c r="B44" s="143">
        <v>22</v>
      </c>
      <c r="C44" s="57">
        <v>21</v>
      </c>
      <c r="D44" s="55" t="s">
        <v>303</v>
      </c>
      <c r="E44" s="52" t="s">
        <v>835</v>
      </c>
      <c r="F44" s="15" t="s">
        <v>211</v>
      </c>
      <c r="G44" s="37">
        <v>44166</v>
      </c>
      <c r="H44" s="187">
        <v>9.8000000000000007</v>
      </c>
      <c r="I44" s="16"/>
      <c r="J44" s="17">
        <f t="shared" si="1"/>
        <v>0</v>
      </c>
      <c r="K44" s="144"/>
    </row>
    <row r="45" spans="2:11" s="5" customFormat="1" ht="15.75" customHeight="1" x14ac:dyDescent="0.25">
      <c r="B45" s="143">
        <v>24</v>
      </c>
      <c r="C45" s="57">
        <v>22</v>
      </c>
      <c r="D45" s="55" t="s">
        <v>303</v>
      </c>
      <c r="E45" s="52" t="s">
        <v>836</v>
      </c>
      <c r="F45" s="15" t="s">
        <v>211</v>
      </c>
      <c r="G45" s="37">
        <v>44166</v>
      </c>
      <c r="H45" s="186">
        <v>8.36</v>
      </c>
      <c r="I45" s="16"/>
      <c r="J45" s="17">
        <f t="shared" si="1"/>
        <v>0</v>
      </c>
      <c r="K45" s="144"/>
    </row>
    <row r="46" spans="2:11" s="5" customFormat="1" ht="15.75" customHeight="1" x14ac:dyDescent="0.25">
      <c r="B46" s="143"/>
      <c r="C46" s="57">
        <v>23</v>
      </c>
      <c r="D46" s="55" t="s">
        <v>303</v>
      </c>
      <c r="E46" s="52" t="s">
        <v>837</v>
      </c>
      <c r="F46" s="15" t="s">
        <v>211</v>
      </c>
      <c r="G46" s="37">
        <v>44166</v>
      </c>
      <c r="H46" s="186">
        <v>8.36</v>
      </c>
      <c r="I46" s="16"/>
      <c r="J46" s="17">
        <f t="shared" si="1"/>
        <v>0</v>
      </c>
      <c r="K46" s="144"/>
    </row>
    <row r="47" spans="2:11" s="5" customFormat="1" ht="15.75" customHeight="1" x14ac:dyDescent="0.25">
      <c r="B47" s="143">
        <v>25</v>
      </c>
      <c r="C47" s="57">
        <v>24</v>
      </c>
      <c r="D47" s="55" t="s">
        <v>303</v>
      </c>
      <c r="E47" s="52" t="s">
        <v>838</v>
      </c>
      <c r="F47" s="15" t="s">
        <v>211</v>
      </c>
      <c r="G47" s="37">
        <v>44166</v>
      </c>
      <c r="H47" s="187">
        <v>8.36</v>
      </c>
      <c r="I47" s="16"/>
      <c r="J47" s="17">
        <f t="shared" si="1"/>
        <v>0</v>
      </c>
      <c r="K47" s="144"/>
    </row>
    <row r="48" spans="2:11" s="5" customFormat="1" ht="15.75" customHeight="1" x14ac:dyDescent="0.25">
      <c r="B48" s="143">
        <v>26</v>
      </c>
      <c r="C48" s="57">
        <v>25</v>
      </c>
      <c r="D48" s="55" t="s">
        <v>303</v>
      </c>
      <c r="E48" s="52" t="s">
        <v>839</v>
      </c>
      <c r="F48" s="15" t="s">
        <v>211</v>
      </c>
      <c r="G48" s="37">
        <v>44166</v>
      </c>
      <c r="H48" s="187">
        <v>8.17</v>
      </c>
      <c r="I48" s="16"/>
      <c r="J48" s="17">
        <f t="shared" si="1"/>
        <v>0</v>
      </c>
      <c r="K48" s="144"/>
    </row>
    <row r="49" spans="2:11" s="5" customFormat="1" ht="15.75" customHeight="1" x14ac:dyDescent="0.25">
      <c r="B49" s="143">
        <v>27</v>
      </c>
      <c r="C49" s="57">
        <v>26</v>
      </c>
      <c r="D49" s="55" t="s">
        <v>303</v>
      </c>
      <c r="E49" s="52" t="s">
        <v>840</v>
      </c>
      <c r="F49" s="15" t="s">
        <v>251</v>
      </c>
      <c r="G49" s="37">
        <v>44166</v>
      </c>
      <c r="H49" s="187">
        <v>15</v>
      </c>
      <c r="I49" s="16"/>
      <c r="J49" s="17">
        <f t="shared" si="1"/>
        <v>0</v>
      </c>
      <c r="K49" s="144"/>
    </row>
    <row r="50" spans="2:11" s="5" customFormat="1" ht="15.75" customHeight="1" thickBot="1" x14ac:dyDescent="0.3">
      <c r="B50" s="143">
        <v>28</v>
      </c>
      <c r="C50" s="57">
        <v>27</v>
      </c>
      <c r="D50" s="56" t="s">
        <v>303</v>
      </c>
      <c r="E50" s="53" t="s">
        <v>840</v>
      </c>
      <c r="F50" s="18" t="s">
        <v>252</v>
      </c>
      <c r="G50" s="38">
        <v>44166</v>
      </c>
      <c r="H50" s="188">
        <v>26.8</v>
      </c>
      <c r="I50" s="19"/>
      <c r="J50" s="20">
        <f t="shared" si="1"/>
        <v>0</v>
      </c>
      <c r="K50" s="144"/>
    </row>
    <row r="51" spans="2:11" s="5" customFormat="1" ht="15.75" customHeight="1" thickBot="1" x14ac:dyDescent="0.3">
      <c r="B51" s="143"/>
      <c r="C51" s="207" t="s">
        <v>308</v>
      </c>
      <c r="D51" s="208"/>
      <c r="E51" s="208"/>
      <c r="F51" s="208"/>
      <c r="G51" s="208"/>
      <c r="H51" s="208"/>
      <c r="I51" s="208"/>
      <c r="J51" s="209"/>
      <c r="K51" s="144"/>
    </row>
    <row r="52" spans="2:11" s="5" customFormat="1" ht="15.75" customHeight="1" x14ac:dyDescent="0.25">
      <c r="B52" s="143">
        <v>29</v>
      </c>
      <c r="C52" s="57">
        <v>28</v>
      </c>
      <c r="D52" s="54" t="s">
        <v>308</v>
      </c>
      <c r="E52" s="51" t="s">
        <v>841</v>
      </c>
      <c r="F52" s="12" t="s">
        <v>36</v>
      </c>
      <c r="G52" s="36">
        <v>44166</v>
      </c>
      <c r="H52" s="186">
        <v>8.17</v>
      </c>
      <c r="I52" s="13"/>
      <c r="J52" s="14">
        <f>I52*H52</f>
        <v>0</v>
      </c>
      <c r="K52" s="144"/>
    </row>
    <row r="53" spans="2:11" s="5" customFormat="1" ht="15.75" customHeight="1" x14ac:dyDescent="0.25">
      <c r="B53" s="143">
        <v>30</v>
      </c>
      <c r="C53" s="57">
        <v>29</v>
      </c>
      <c r="D53" s="55" t="s">
        <v>308</v>
      </c>
      <c r="E53" s="52" t="s">
        <v>842</v>
      </c>
      <c r="F53" s="15" t="s">
        <v>36</v>
      </c>
      <c r="G53" s="37">
        <v>44166</v>
      </c>
      <c r="H53" s="187">
        <v>8.17</v>
      </c>
      <c r="I53" s="16"/>
      <c r="J53" s="17">
        <f>I53*H53</f>
        <v>0</v>
      </c>
      <c r="K53" s="144"/>
    </row>
    <row r="54" spans="2:11" s="5" customFormat="1" ht="15.75" customHeight="1" x14ac:dyDescent="0.25">
      <c r="B54" s="143">
        <v>31</v>
      </c>
      <c r="C54" s="57">
        <v>30</v>
      </c>
      <c r="D54" s="55" t="s">
        <v>308</v>
      </c>
      <c r="E54" s="52" t="s">
        <v>843</v>
      </c>
      <c r="F54" s="15" t="s">
        <v>36</v>
      </c>
      <c r="G54" s="37">
        <v>44166</v>
      </c>
      <c r="H54" s="187">
        <v>8.17</v>
      </c>
      <c r="I54" s="16"/>
      <c r="J54" s="17">
        <f>I54*H54</f>
        <v>0</v>
      </c>
      <c r="K54" s="144"/>
    </row>
    <row r="55" spans="2:11" s="5" customFormat="1" ht="15.75" customHeight="1" x14ac:dyDescent="0.25">
      <c r="B55" s="143">
        <v>32</v>
      </c>
      <c r="C55" s="57">
        <v>31</v>
      </c>
      <c r="D55" s="55" t="s">
        <v>308</v>
      </c>
      <c r="E55" s="52" t="s">
        <v>844</v>
      </c>
      <c r="F55" s="15" t="s">
        <v>36</v>
      </c>
      <c r="G55" s="37">
        <v>44166</v>
      </c>
      <c r="H55" s="187">
        <v>8.17</v>
      </c>
      <c r="I55" s="16"/>
      <c r="J55" s="17">
        <f>I55*H55</f>
        <v>0</v>
      </c>
      <c r="K55" s="144"/>
    </row>
    <row r="56" spans="2:11" s="5" customFormat="1" ht="15.75" customHeight="1" thickBot="1" x14ac:dyDescent="0.3">
      <c r="B56" s="143">
        <v>33</v>
      </c>
      <c r="C56" s="57">
        <v>32</v>
      </c>
      <c r="D56" s="56" t="s">
        <v>308</v>
      </c>
      <c r="E56" s="53" t="s">
        <v>845</v>
      </c>
      <c r="F56" s="18" t="s">
        <v>36</v>
      </c>
      <c r="G56" s="38">
        <v>44166</v>
      </c>
      <c r="H56" s="188">
        <v>8.17</v>
      </c>
      <c r="I56" s="19"/>
      <c r="J56" s="20">
        <f>I56*H56</f>
        <v>0</v>
      </c>
      <c r="K56" s="144"/>
    </row>
    <row r="57" spans="2:11" s="5" customFormat="1" ht="15.75" customHeight="1" thickBot="1" x14ac:dyDescent="0.3">
      <c r="B57" s="143"/>
      <c r="C57" s="207" t="s">
        <v>285</v>
      </c>
      <c r="D57" s="208"/>
      <c r="E57" s="208"/>
      <c r="F57" s="208"/>
      <c r="G57" s="208"/>
      <c r="H57" s="208"/>
      <c r="I57" s="208"/>
      <c r="J57" s="209"/>
      <c r="K57" s="144"/>
    </row>
    <row r="58" spans="2:11" s="5" customFormat="1" ht="15.75" customHeight="1" x14ac:dyDescent="0.25">
      <c r="B58" s="143">
        <v>34</v>
      </c>
      <c r="C58" s="57">
        <v>33</v>
      </c>
      <c r="D58" s="54" t="s">
        <v>285</v>
      </c>
      <c r="E58" s="51" t="s">
        <v>846</v>
      </c>
      <c r="F58" s="12" t="s">
        <v>36</v>
      </c>
      <c r="G58" s="36">
        <v>44166</v>
      </c>
      <c r="H58" s="186">
        <v>8.17</v>
      </c>
      <c r="I58" s="13"/>
      <c r="J58" s="14">
        <f>I58*H58</f>
        <v>0</v>
      </c>
      <c r="K58" s="144"/>
    </row>
    <row r="59" spans="2:11" s="5" customFormat="1" ht="15.75" customHeight="1" x14ac:dyDescent="0.25">
      <c r="B59" s="143">
        <v>35</v>
      </c>
      <c r="C59" s="57">
        <v>34</v>
      </c>
      <c r="D59" s="55" t="s">
        <v>285</v>
      </c>
      <c r="E59" s="52" t="s">
        <v>847</v>
      </c>
      <c r="F59" s="15" t="s">
        <v>36</v>
      </c>
      <c r="G59" s="37">
        <v>44166</v>
      </c>
      <c r="H59" s="187">
        <v>8.17</v>
      </c>
      <c r="I59" s="16"/>
      <c r="J59" s="17">
        <f>I59*H59</f>
        <v>0</v>
      </c>
      <c r="K59" s="144"/>
    </row>
    <row r="60" spans="2:11" s="5" customFormat="1" ht="15.75" customHeight="1" thickBot="1" x14ac:dyDescent="0.3">
      <c r="B60" s="143">
        <v>36</v>
      </c>
      <c r="C60" s="57">
        <v>35</v>
      </c>
      <c r="D60" s="56" t="s">
        <v>285</v>
      </c>
      <c r="E60" s="53" t="s">
        <v>848</v>
      </c>
      <c r="F60" s="18" t="s">
        <v>39</v>
      </c>
      <c r="G60" s="38">
        <v>44166</v>
      </c>
      <c r="H60" s="188">
        <v>8.17</v>
      </c>
      <c r="I60" s="19"/>
      <c r="J60" s="20">
        <f>I60*H60</f>
        <v>0</v>
      </c>
      <c r="K60" s="144"/>
    </row>
    <row r="61" spans="2:11" s="5" customFormat="1" ht="15.75" customHeight="1" thickBot="1" x14ac:dyDescent="0.3">
      <c r="B61" s="143"/>
      <c r="C61" s="210" t="s">
        <v>8</v>
      </c>
      <c r="D61" s="211"/>
      <c r="E61" s="211"/>
      <c r="F61" s="211"/>
      <c r="G61" s="211"/>
      <c r="H61" s="211"/>
      <c r="I61" s="211"/>
      <c r="J61" s="212"/>
      <c r="K61" s="144"/>
    </row>
    <row r="62" spans="2:11" s="5" customFormat="1" ht="15.75" customHeight="1" x14ac:dyDescent="0.25">
      <c r="B62" s="143">
        <v>37</v>
      </c>
      <c r="C62" s="57">
        <v>36</v>
      </c>
      <c r="D62" s="54" t="s">
        <v>8</v>
      </c>
      <c r="E62" s="51" t="s">
        <v>185</v>
      </c>
      <c r="F62" s="12" t="s">
        <v>43</v>
      </c>
      <c r="G62" s="36">
        <v>44166</v>
      </c>
      <c r="H62" s="186">
        <v>8.17</v>
      </c>
      <c r="I62" s="13"/>
      <c r="J62" s="14">
        <f t="shared" ref="J62:J72" si="2">I62*H62</f>
        <v>0</v>
      </c>
      <c r="K62" s="144"/>
    </row>
    <row r="63" spans="2:11" s="5" customFormat="1" ht="15.75" customHeight="1" x14ac:dyDescent="0.25">
      <c r="B63" s="143">
        <v>43</v>
      </c>
      <c r="C63" s="57">
        <v>37</v>
      </c>
      <c r="D63" s="55" t="s">
        <v>8</v>
      </c>
      <c r="E63" s="52" t="s">
        <v>186</v>
      </c>
      <c r="F63" s="15" t="s">
        <v>39</v>
      </c>
      <c r="G63" s="37">
        <v>44166</v>
      </c>
      <c r="H63" s="187">
        <v>8.89</v>
      </c>
      <c r="I63" s="16"/>
      <c r="J63" s="17">
        <f t="shared" si="2"/>
        <v>0</v>
      </c>
      <c r="K63" s="144"/>
    </row>
    <row r="64" spans="2:11" s="5" customFormat="1" ht="15.75" customHeight="1" x14ac:dyDescent="0.25">
      <c r="B64" s="143">
        <v>44</v>
      </c>
      <c r="C64" s="57">
        <v>38</v>
      </c>
      <c r="D64" s="55" t="s">
        <v>8</v>
      </c>
      <c r="E64" s="52" t="s">
        <v>21</v>
      </c>
      <c r="F64" s="15" t="s">
        <v>43</v>
      </c>
      <c r="G64" s="37">
        <v>44166</v>
      </c>
      <c r="H64" s="187">
        <v>8.17</v>
      </c>
      <c r="I64" s="16"/>
      <c r="J64" s="17">
        <f t="shared" si="2"/>
        <v>0</v>
      </c>
      <c r="K64" s="144"/>
    </row>
    <row r="65" spans="2:11" s="5" customFormat="1" ht="15.75" customHeight="1" x14ac:dyDescent="0.25">
      <c r="B65" s="143">
        <v>38</v>
      </c>
      <c r="C65" s="57">
        <v>39</v>
      </c>
      <c r="D65" s="55" t="s">
        <v>8</v>
      </c>
      <c r="E65" s="52" t="s">
        <v>247</v>
      </c>
      <c r="F65" s="15" t="s">
        <v>43</v>
      </c>
      <c r="G65" s="37">
        <v>44166</v>
      </c>
      <c r="H65" s="187">
        <v>8.17</v>
      </c>
      <c r="I65" s="16"/>
      <c r="J65" s="17">
        <f t="shared" si="2"/>
        <v>0</v>
      </c>
      <c r="K65" s="144"/>
    </row>
    <row r="66" spans="2:11" s="5" customFormat="1" ht="15.75" customHeight="1" x14ac:dyDescent="0.25">
      <c r="B66" s="143">
        <v>39</v>
      </c>
      <c r="C66" s="57">
        <v>40</v>
      </c>
      <c r="D66" s="55" t="s">
        <v>8</v>
      </c>
      <c r="E66" s="52" t="s">
        <v>246</v>
      </c>
      <c r="F66" s="15" t="s">
        <v>38</v>
      </c>
      <c r="G66" s="37">
        <v>44166</v>
      </c>
      <c r="H66" s="187">
        <v>8.17</v>
      </c>
      <c r="I66" s="16"/>
      <c r="J66" s="17">
        <f t="shared" si="2"/>
        <v>0</v>
      </c>
      <c r="K66" s="144"/>
    </row>
    <row r="67" spans="2:11" s="5" customFormat="1" ht="15.75" customHeight="1" x14ac:dyDescent="0.25">
      <c r="B67" s="143">
        <v>41</v>
      </c>
      <c r="C67" s="57">
        <v>41</v>
      </c>
      <c r="D67" s="55" t="s">
        <v>8</v>
      </c>
      <c r="E67" s="52" t="s">
        <v>283</v>
      </c>
      <c r="F67" s="15" t="s">
        <v>38</v>
      </c>
      <c r="G67" s="37">
        <v>44166</v>
      </c>
      <c r="H67" s="187">
        <v>29</v>
      </c>
      <c r="I67" s="16"/>
      <c r="J67" s="17">
        <f t="shared" si="2"/>
        <v>0</v>
      </c>
      <c r="K67" s="144"/>
    </row>
    <row r="68" spans="2:11" s="5" customFormat="1" ht="15.75" customHeight="1" x14ac:dyDescent="0.25">
      <c r="B68" s="143">
        <v>42</v>
      </c>
      <c r="C68" s="57">
        <v>42</v>
      </c>
      <c r="D68" s="55" t="s">
        <v>8</v>
      </c>
      <c r="E68" s="52" t="s">
        <v>187</v>
      </c>
      <c r="F68" s="15" t="s">
        <v>39</v>
      </c>
      <c r="G68" s="37">
        <v>44166</v>
      </c>
      <c r="H68" s="187">
        <v>8.89</v>
      </c>
      <c r="I68" s="16"/>
      <c r="J68" s="17">
        <f t="shared" si="2"/>
        <v>0</v>
      </c>
      <c r="K68" s="144"/>
    </row>
    <row r="69" spans="2:11" s="5" customFormat="1" ht="15.75" customHeight="1" x14ac:dyDescent="0.25">
      <c r="B69" s="143">
        <v>40</v>
      </c>
      <c r="C69" s="57">
        <v>43</v>
      </c>
      <c r="D69" s="55" t="s">
        <v>8</v>
      </c>
      <c r="E69" s="52" t="s">
        <v>188</v>
      </c>
      <c r="F69" s="15" t="s">
        <v>36</v>
      </c>
      <c r="G69" s="37">
        <v>44166</v>
      </c>
      <c r="H69" s="187">
        <v>8.17</v>
      </c>
      <c r="I69" s="16"/>
      <c r="J69" s="17">
        <f t="shared" si="2"/>
        <v>0</v>
      </c>
      <c r="K69" s="144"/>
    </row>
    <row r="70" spans="2:11" s="5" customFormat="1" ht="15.75" customHeight="1" x14ac:dyDescent="0.25">
      <c r="B70" s="143">
        <v>45</v>
      </c>
      <c r="C70" s="57">
        <v>44</v>
      </c>
      <c r="D70" s="55" t="s">
        <v>8</v>
      </c>
      <c r="E70" s="52" t="s">
        <v>189</v>
      </c>
      <c r="F70" s="15" t="s">
        <v>43</v>
      </c>
      <c r="G70" s="37">
        <v>44166</v>
      </c>
      <c r="H70" s="187">
        <v>8.17</v>
      </c>
      <c r="I70" s="16"/>
      <c r="J70" s="17">
        <f t="shared" si="2"/>
        <v>0</v>
      </c>
      <c r="K70" s="144"/>
    </row>
    <row r="71" spans="2:11" s="5" customFormat="1" ht="15.75" customHeight="1" x14ac:dyDescent="0.25">
      <c r="B71" s="143">
        <v>46</v>
      </c>
      <c r="C71" s="57">
        <v>45</v>
      </c>
      <c r="D71" s="55" t="s">
        <v>8</v>
      </c>
      <c r="E71" s="52" t="s">
        <v>190</v>
      </c>
      <c r="F71" s="15" t="s">
        <v>39</v>
      </c>
      <c r="G71" s="37">
        <v>44166</v>
      </c>
      <c r="H71" s="187">
        <v>8.17</v>
      </c>
      <c r="I71" s="16"/>
      <c r="J71" s="17">
        <f t="shared" si="2"/>
        <v>0</v>
      </c>
      <c r="K71" s="144"/>
    </row>
    <row r="72" spans="2:11" s="5" customFormat="1" ht="15.75" customHeight="1" thickBot="1" x14ac:dyDescent="0.3">
      <c r="B72" s="143">
        <v>48</v>
      </c>
      <c r="C72" s="57">
        <v>46</v>
      </c>
      <c r="D72" s="56" t="s">
        <v>8</v>
      </c>
      <c r="E72" s="53" t="s">
        <v>191</v>
      </c>
      <c r="F72" s="18" t="s">
        <v>43</v>
      </c>
      <c r="G72" s="38">
        <v>44166</v>
      </c>
      <c r="H72" s="188">
        <v>8.17</v>
      </c>
      <c r="I72" s="19"/>
      <c r="J72" s="20">
        <f t="shared" si="2"/>
        <v>0</v>
      </c>
      <c r="K72" s="144"/>
    </row>
    <row r="73" spans="2:11" s="5" customFormat="1" ht="15.75" customHeight="1" thickBot="1" x14ac:dyDescent="0.3">
      <c r="B73" s="143"/>
      <c r="C73" s="210" t="s">
        <v>312</v>
      </c>
      <c r="D73" s="211"/>
      <c r="E73" s="211"/>
      <c r="F73" s="211"/>
      <c r="G73" s="211"/>
      <c r="H73" s="211"/>
      <c r="I73" s="211"/>
      <c r="J73" s="212"/>
      <c r="K73" s="144"/>
    </row>
    <row r="74" spans="2:11" s="5" customFormat="1" ht="15.75" customHeight="1" thickBot="1" x14ac:dyDescent="0.3">
      <c r="B74" s="143">
        <v>47</v>
      </c>
      <c r="C74" s="57">
        <v>47</v>
      </c>
      <c r="D74" s="54" t="s">
        <v>854</v>
      </c>
      <c r="E74" s="51" t="s">
        <v>121</v>
      </c>
      <c r="F74" s="12" t="s">
        <v>39</v>
      </c>
      <c r="G74" s="36">
        <v>44166</v>
      </c>
      <c r="H74" s="186">
        <v>15</v>
      </c>
      <c r="I74" s="13"/>
      <c r="J74" s="14">
        <f t="shared" ref="J74:J88" si="3">I74*H74</f>
        <v>0</v>
      </c>
      <c r="K74" s="144"/>
    </row>
    <row r="75" spans="2:11" s="5" customFormat="1" ht="15.75" customHeight="1" thickBot="1" x14ac:dyDescent="0.3">
      <c r="B75" s="143">
        <v>51</v>
      </c>
      <c r="C75" s="57">
        <v>48</v>
      </c>
      <c r="D75" s="54" t="s">
        <v>854</v>
      </c>
      <c r="E75" s="52" t="s">
        <v>122</v>
      </c>
      <c r="F75" s="15" t="s">
        <v>37</v>
      </c>
      <c r="G75" s="37">
        <v>44166</v>
      </c>
      <c r="H75" s="187">
        <v>8.17</v>
      </c>
      <c r="I75" s="16"/>
      <c r="J75" s="17">
        <f t="shared" si="3"/>
        <v>0</v>
      </c>
      <c r="K75" s="144"/>
    </row>
    <row r="76" spans="2:11" s="5" customFormat="1" ht="15.75" customHeight="1" thickBot="1" x14ac:dyDescent="0.3">
      <c r="B76" s="143">
        <v>52</v>
      </c>
      <c r="C76" s="57">
        <v>49</v>
      </c>
      <c r="D76" s="54" t="s">
        <v>854</v>
      </c>
      <c r="E76" s="52" t="s">
        <v>123</v>
      </c>
      <c r="F76" s="15" t="s">
        <v>33</v>
      </c>
      <c r="G76" s="37">
        <v>44166</v>
      </c>
      <c r="H76" s="187">
        <v>9.36</v>
      </c>
      <c r="I76" s="16"/>
      <c r="J76" s="17">
        <f t="shared" si="3"/>
        <v>0</v>
      </c>
      <c r="K76" s="144"/>
    </row>
    <row r="77" spans="2:11" s="5" customFormat="1" ht="15.75" customHeight="1" thickBot="1" x14ac:dyDescent="0.3">
      <c r="B77" s="143">
        <v>49</v>
      </c>
      <c r="C77" s="57">
        <v>50</v>
      </c>
      <c r="D77" s="54" t="s">
        <v>854</v>
      </c>
      <c r="E77" s="52" t="s">
        <v>22</v>
      </c>
      <c r="F77" s="15" t="s">
        <v>37</v>
      </c>
      <c r="G77" s="37">
        <v>44166</v>
      </c>
      <c r="H77" s="187">
        <v>8.17</v>
      </c>
      <c r="I77" s="16"/>
      <c r="J77" s="17">
        <f t="shared" si="3"/>
        <v>0</v>
      </c>
      <c r="K77" s="144"/>
    </row>
    <row r="78" spans="2:11" s="5" customFormat="1" ht="15.75" customHeight="1" thickBot="1" x14ac:dyDescent="0.3">
      <c r="B78" s="143">
        <v>50</v>
      </c>
      <c r="C78" s="57">
        <v>51</v>
      </c>
      <c r="D78" s="54" t="s">
        <v>854</v>
      </c>
      <c r="E78" s="52" t="s">
        <v>23</v>
      </c>
      <c r="F78" s="15" t="s">
        <v>37</v>
      </c>
      <c r="G78" s="37">
        <v>44166</v>
      </c>
      <c r="H78" s="187">
        <v>8.17</v>
      </c>
      <c r="I78" s="16"/>
      <c r="J78" s="17">
        <f t="shared" si="3"/>
        <v>0</v>
      </c>
      <c r="K78" s="144"/>
    </row>
    <row r="79" spans="2:11" s="5" customFormat="1" ht="15.75" customHeight="1" thickBot="1" x14ac:dyDescent="0.3">
      <c r="B79" s="143">
        <v>54</v>
      </c>
      <c r="C79" s="57">
        <v>52</v>
      </c>
      <c r="D79" s="54" t="s">
        <v>854</v>
      </c>
      <c r="E79" s="52" t="s">
        <v>125</v>
      </c>
      <c r="F79" s="15" t="s">
        <v>37</v>
      </c>
      <c r="G79" s="37">
        <v>44166</v>
      </c>
      <c r="H79" s="187">
        <v>8.17</v>
      </c>
      <c r="I79" s="16"/>
      <c r="J79" s="17">
        <f t="shared" si="3"/>
        <v>0</v>
      </c>
      <c r="K79" s="144"/>
    </row>
    <row r="80" spans="2:11" s="5" customFormat="1" ht="15.75" customHeight="1" thickBot="1" x14ac:dyDescent="0.3">
      <c r="B80" s="143">
        <v>53</v>
      </c>
      <c r="C80" s="57">
        <v>53</v>
      </c>
      <c r="D80" s="54" t="s">
        <v>854</v>
      </c>
      <c r="E80" s="52" t="s">
        <v>126</v>
      </c>
      <c r="F80" s="15" t="s">
        <v>33</v>
      </c>
      <c r="G80" s="37">
        <v>44166</v>
      </c>
      <c r="H80" s="187">
        <v>8.17</v>
      </c>
      <c r="I80" s="16"/>
      <c r="J80" s="17">
        <f t="shared" si="3"/>
        <v>0</v>
      </c>
      <c r="K80" s="144"/>
    </row>
    <row r="81" spans="2:11" s="5" customFormat="1" ht="15.75" customHeight="1" thickBot="1" x14ac:dyDescent="0.3">
      <c r="B81" s="143">
        <v>55</v>
      </c>
      <c r="C81" s="57">
        <v>54</v>
      </c>
      <c r="D81" s="54" t="s">
        <v>854</v>
      </c>
      <c r="E81" s="52" t="s">
        <v>24</v>
      </c>
      <c r="F81" s="15" t="s">
        <v>33</v>
      </c>
      <c r="G81" s="37">
        <v>44166</v>
      </c>
      <c r="H81" s="187">
        <v>21</v>
      </c>
      <c r="I81" s="16"/>
      <c r="J81" s="17">
        <f t="shared" si="3"/>
        <v>0</v>
      </c>
      <c r="K81" s="144"/>
    </row>
    <row r="82" spans="2:11" s="5" customFormat="1" ht="15.75" customHeight="1" thickBot="1" x14ac:dyDescent="0.3">
      <c r="B82" s="143">
        <v>56</v>
      </c>
      <c r="C82" s="57">
        <v>55</v>
      </c>
      <c r="D82" s="54" t="s">
        <v>854</v>
      </c>
      <c r="E82" s="52" t="s">
        <v>127</v>
      </c>
      <c r="F82" s="15" t="s">
        <v>39</v>
      </c>
      <c r="G82" s="37">
        <v>44166</v>
      </c>
      <c r="H82" s="187">
        <v>23.2</v>
      </c>
      <c r="I82" s="16"/>
      <c r="J82" s="17">
        <f t="shared" si="3"/>
        <v>0</v>
      </c>
      <c r="K82" s="144"/>
    </row>
    <row r="83" spans="2:11" s="5" customFormat="1" ht="15.75" customHeight="1" thickBot="1" x14ac:dyDescent="0.3">
      <c r="B83" s="143">
        <v>57</v>
      </c>
      <c r="C83" s="57">
        <v>56</v>
      </c>
      <c r="D83" s="54" t="s">
        <v>854</v>
      </c>
      <c r="E83" s="52" t="s">
        <v>128</v>
      </c>
      <c r="F83" s="15" t="s">
        <v>37</v>
      </c>
      <c r="G83" s="37">
        <v>44166</v>
      </c>
      <c r="H83" s="187">
        <v>8.17</v>
      </c>
      <c r="I83" s="16"/>
      <c r="J83" s="17">
        <f t="shared" si="3"/>
        <v>0</v>
      </c>
      <c r="K83" s="144"/>
    </row>
    <row r="84" spans="2:11" s="5" customFormat="1" ht="15.75" customHeight="1" thickBot="1" x14ac:dyDescent="0.3">
      <c r="B84" s="143">
        <v>58</v>
      </c>
      <c r="C84" s="57">
        <v>57</v>
      </c>
      <c r="D84" s="54" t="s">
        <v>854</v>
      </c>
      <c r="E84" s="52" t="s">
        <v>129</v>
      </c>
      <c r="F84" s="15" t="s">
        <v>37</v>
      </c>
      <c r="G84" s="37">
        <v>44166</v>
      </c>
      <c r="H84" s="187">
        <v>8.17</v>
      </c>
      <c r="I84" s="16"/>
      <c r="J84" s="17">
        <f t="shared" si="3"/>
        <v>0</v>
      </c>
      <c r="K84" s="144"/>
    </row>
    <row r="85" spans="2:11" s="5" customFormat="1" ht="15.75" customHeight="1" thickBot="1" x14ac:dyDescent="0.3">
      <c r="B85" s="143">
        <v>59</v>
      </c>
      <c r="C85" s="57">
        <v>58</v>
      </c>
      <c r="D85" s="54" t="s">
        <v>854</v>
      </c>
      <c r="E85" s="52" t="s">
        <v>130</v>
      </c>
      <c r="F85" s="15" t="s">
        <v>39</v>
      </c>
      <c r="G85" s="37">
        <v>44166</v>
      </c>
      <c r="H85" s="187">
        <v>19.329999999999998</v>
      </c>
      <c r="I85" s="16"/>
      <c r="J85" s="17">
        <f t="shared" si="3"/>
        <v>0</v>
      </c>
      <c r="K85" s="144"/>
    </row>
    <row r="86" spans="2:11" s="5" customFormat="1" ht="15.75" customHeight="1" thickBot="1" x14ac:dyDescent="0.3">
      <c r="B86" s="143">
        <v>61</v>
      </c>
      <c r="C86" s="57">
        <v>59</v>
      </c>
      <c r="D86" s="54" t="s">
        <v>854</v>
      </c>
      <c r="E86" s="52" t="s">
        <v>228</v>
      </c>
      <c r="F86" s="15" t="s">
        <v>231</v>
      </c>
      <c r="G86" s="37">
        <v>44166</v>
      </c>
      <c r="H86" s="187">
        <v>8.17</v>
      </c>
      <c r="I86" s="16"/>
      <c r="J86" s="17">
        <f t="shared" si="3"/>
        <v>0</v>
      </c>
      <c r="K86" s="144"/>
    </row>
    <row r="87" spans="2:11" s="5" customFormat="1" ht="15.75" customHeight="1" thickBot="1" x14ac:dyDescent="0.3">
      <c r="B87" s="143">
        <v>62</v>
      </c>
      <c r="C87" s="57">
        <v>60</v>
      </c>
      <c r="D87" s="54" t="s">
        <v>854</v>
      </c>
      <c r="E87" s="52" t="s">
        <v>131</v>
      </c>
      <c r="F87" s="15" t="s">
        <v>37</v>
      </c>
      <c r="G87" s="37">
        <v>44166</v>
      </c>
      <c r="H87" s="187">
        <v>8.17</v>
      </c>
      <c r="I87" s="16"/>
      <c r="J87" s="17">
        <f t="shared" si="3"/>
        <v>0</v>
      </c>
      <c r="K87" s="144"/>
    </row>
    <row r="88" spans="2:11" s="5" customFormat="1" ht="15.75" customHeight="1" thickBot="1" x14ac:dyDescent="0.3">
      <c r="B88" s="143">
        <v>63</v>
      </c>
      <c r="C88" s="57">
        <v>61</v>
      </c>
      <c r="D88" s="54" t="s">
        <v>854</v>
      </c>
      <c r="E88" s="53" t="s">
        <v>229</v>
      </c>
      <c r="F88" s="18" t="s">
        <v>230</v>
      </c>
      <c r="G88" s="38">
        <v>44166</v>
      </c>
      <c r="H88" s="188">
        <v>8.17</v>
      </c>
      <c r="I88" s="19"/>
      <c r="J88" s="20">
        <f t="shared" si="3"/>
        <v>0</v>
      </c>
      <c r="K88" s="144"/>
    </row>
    <row r="89" spans="2:11" s="5" customFormat="1" ht="15.75" customHeight="1" thickBot="1" x14ac:dyDescent="0.3">
      <c r="B89" s="143"/>
      <c r="C89" s="210" t="s">
        <v>311</v>
      </c>
      <c r="D89" s="211"/>
      <c r="E89" s="211"/>
      <c r="F89" s="211"/>
      <c r="G89" s="211"/>
      <c r="H89" s="211"/>
      <c r="I89" s="211"/>
      <c r="J89" s="212"/>
      <c r="K89" s="144"/>
    </row>
    <row r="90" spans="2:11" s="5" customFormat="1" ht="15.75" customHeight="1" thickBot="1" x14ac:dyDescent="0.3">
      <c r="B90" s="143">
        <v>64</v>
      </c>
      <c r="C90" s="57">
        <v>62</v>
      </c>
      <c r="D90" s="54" t="s">
        <v>896</v>
      </c>
      <c r="E90" s="51" t="s">
        <v>855</v>
      </c>
      <c r="F90" s="12" t="s">
        <v>37</v>
      </c>
      <c r="G90" s="36">
        <v>44166</v>
      </c>
      <c r="H90" s="186">
        <v>8.17</v>
      </c>
      <c r="I90" s="13"/>
      <c r="J90" s="14">
        <f t="shared" ref="J90:J99" si="4">I90*H90</f>
        <v>0</v>
      </c>
      <c r="K90" s="144"/>
    </row>
    <row r="91" spans="2:11" s="5" customFormat="1" ht="15.75" customHeight="1" x14ac:dyDescent="0.25">
      <c r="B91" s="143">
        <v>65</v>
      </c>
      <c r="C91" s="57">
        <v>63</v>
      </c>
      <c r="D91" s="54" t="s">
        <v>897</v>
      </c>
      <c r="E91" s="52" t="s">
        <v>856</v>
      </c>
      <c r="F91" s="15" t="s">
        <v>37</v>
      </c>
      <c r="G91" s="37">
        <v>44166</v>
      </c>
      <c r="H91" s="187">
        <v>8.17</v>
      </c>
      <c r="I91" s="16"/>
      <c r="J91" s="17">
        <f t="shared" si="4"/>
        <v>0</v>
      </c>
      <c r="K91" s="144"/>
    </row>
    <row r="92" spans="2:11" s="5" customFormat="1" ht="15.75" customHeight="1" x14ac:dyDescent="0.25">
      <c r="B92" s="143">
        <v>66</v>
      </c>
      <c r="C92" s="57">
        <v>64</v>
      </c>
      <c r="D92" s="55" t="s">
        <v>898</v>
      </c>
      <c r="E92" s="52" t="s">
        <v>857</v>
      </c>
      <c r="F92" s="15" t="s">
        <v>34</v>
      </c>
      <c r="G92" s="37">
        <v>44166</v>
      </c>
      <c r="H92" s="187">
        <v>8.17</v>
      </c>
      <c r="I92" s="16"/>
      <c r="J92" s="17">
        <f t="shared" si="4"/>
        <v>0</v>
      </c>
      <c r="K92" s="144"/>
    </row>
    <row r="93" spans="2:11" s="5" customFormat="1" ht="15.75" customHeight="1" x14ac:dyDescent="0.25">
      <c r="B93" s="143">
        <v>67</v>
      </c>
      <c r="C93" s="57">
        <v>65</v>
      </c>
      <c r="D93" s="55" t="s">
        <v>899</v>
      </c>
      <c r="E93" s="52" t="s">
        <v>858</v>
      </c>
      <c r="F93" s="15" t="s">
        <v>34</v>
      </c>
      <c r="G93" s="37">
        <v>44166</v>
      </c>
      <c r="H93" s="187">
        <v>8.17</v>
      </c>
      <c r="I93" s="16"/>
      <c r="J93" s="17">
        <f t="shared" si="4"/>
        <v>0</v>
      </c>
      <c r="K93" s="144"/>
    </row>
    <row r="94" spans="2:11" s="5" customFormat="1" ht="15.75" customHeight="1" x14ac:dyDescent="0.25">
      <c r="B94" s="143">
        <v>68</v>
      </c>
      <c r="C94" s="57">
        <v>66</v>
      </c>
      <c r="D94" s="55" t="s">
        <v>899</v>
      </c>
      <c r="E94" s="52" t="s">
        <v>859</v>
      </c>
      <c r="F94" s="15" t="s">
        <v>34</v>
      </c>
      <c r="G94" s="37">
        <v>44166</v>
      </c>
      <c r="H94" s="187">
        <v>8.17</v>
      </c>
      <c r="I94" s="16"/>
      <c r="J94" s="17">
        <f t="shared" si="4"/>
        <v>0</v>
      </c>
      <c r="K94" s="144"/>
    </row>
    <row r="95" spans="2:11" s="5" customFormat="1" ht="15.75" customHeight="1" x14ac:dyDescent="0.25">
      <c r="B95" s="143">
        <v>69</v>
      </c>
      <c r="C95" s="57">
        <v>67</v>
      </c>
      <c r="D95" s="55" t="s">
        <v>900</v>
      </c>
      <c r="E95" s="52" t="s">
        <v>141</v>
      </c>
      <c r="F95" s="15" t="s">
        <v>34</v>
      </c>
      <c r="G95" s="37">
        <v>44166</v>
      </c>
      <c r="H95" s="187">
        <v>8.17</v>
      </c>
      <c r="I95" s="16"/>
      <c r="J95" s="17">
        <f t="shared" si="4"/>
        <v>0</v>
      </c>
      <c r="K95" s="144"/>
    </row>
    <row r="96" spans="2:11" s="5" customFormat="1" ht="15.75" customHeight="1" x14ac:dyDescent="0.25">
      <c r="B96" s="143">
        <v>70</v>
      </c>
      <c r="C96" s="57">
        <v>68</v>
      </c>
      <c r="D96" s="55" t="s">
        <v>901</v>
      </c>
      <c r="E96" s="52" t="s">
        <v>860</v>
      </c>
      <c r="F96" s="15" t="s">
        <v>34</v>
      </c>
      <c r="G96" s="37">
        <v>44166</v>
      </c>
      <c r="H96" s="187">
        <v>8.17</v>
      </c>
      <c r="I96" s="16"/>
      <c r="J96" s="17">
        <f t="shared" si="4"/>
        <v>0</v>
      </c>
      <c r="K96" s="144"/>
    </row>
    <row r="97" spans="2:11" s="5" customFormat="1" ht="15.75" customHeight="1" x14ac:dyDescent="0.25">
      <c r="B97" s="143">
        <v>71</v>
      </c>
      <c r="C97" s="57">
        <v>69</v>
      </c>
      <c r="D97" s="55" t="s">
        <v>901</v>
      </c>
      <c r="E97" s="52" t="s">
        <v>861</v>
      </c>
      <c r="F97" s="15" t="s">
        <v>124</v>
      </c>
      <c r="G97" s="37">
        <v>44166</v>
      </c>
      <c r="H97" s="187">
        <v>8.17</v>
      </c>
      <c r="I97" s="16"/>
      <c r="J97" s="17">
        <f t="shared" si="4"/>
        <v>0</v>
      </c>
      <c r="K97" s="144"/>
    </row>
    <row r="98" spans="2:11" s="5" customFormat="1" ht="15.75" customHeight="1" x14ac:dyDescent="0.25">
      <c r="B98" s="143">
        <v>72</v>
      </c>
      <c r="C98" s="57">
        <v>70</v>
      </c>
      <c r="D98" s="55" t="s">
        <v>902</v>
      </c>
      <c r="E98" s="52" t="s">
        <v>862</v>
      </c>
      <c r="F98" s="15" t="s">
        <v>34</v>
      </c>
      <c r="G98" s="37">
        <v>44166</v>
      </c>
      <c r="H98" s="187">
        <v>8.17</v>
      </c>
      <c r="I98" s="16"/>
      <c r="J98" s="17">
        <f t="shared" si="4"/>
        <v>0</v>
      </c>
      <c r="K98" s="144"/>
    </row>
    <row r="99" spans="2:11" s="5" customFormat="1" ht="15.75" customHeight="1" thickBot="1" x14ac:dyDescent="0.3">
      <c r="B99" s="143">
        <v>73</v>
      </c>
      <c r="C99" s="57">
        <v>71</v>
      </c>
      <c r="D99" s="56" t="s">
        <v>903</v>
      </c>
      <c r="E99" s="53" t="s">
        <v>863</v>
      </c>
      <c r="F99" s="18" t="s">
        <v>34</v>
      </c>
      <c r="G99" s="38">
        <v>44166</v>
      </c>
      <c r="H99" s="188">
        <v>8.17</v>
      </c>
      <c r="I99" s="19"/>
      <c r="J99" s="20">
        <f t="shared" si="4"/>
        <v>0</v>
      </c>
      <c r="K99" s="144"/>
    </row>
    <row r="100" spans="2:11" s="5" customFormat="1" ht="15.75" customHeight="1" thickBot="1" x14ac:dyDescent="0.3">
      <c r="B100" s="143"/>
      <c r="C100" s="210" t="s">
        <v>291</v>
      </c>
      <c r="D100" s="211"/>
      <c r="E100" s="211"/>
      <c r="F100" s="211"/>
      <c r="G100" s="211"/>
      <c r="H100" s="211"/>
      <c r="I100" s="211"/>
      <c r="J100" s="212"/>
      <c r="K100" s="144"/>
    </row>
    <row r="101" spans="2:11" s="5" customFormat="1" ht="15.75" customHeight="1" thickBot="1" x14ac:dyDescent="0.3">
      <c r="B101" s="143">
        <v>74</v>
      </c>
      <c r="C101" s="48">
        <v>72</v>
      </c>
      <c r="D101" s="60" t="s">
        <v>291</v>
      </c>
      <c r="E101" s="59" t="s">
        <v>864</v>
      </c>
      <c r="F101" s="12" t="s">
        <v>39</v>
      </c>
      <c r="G101" s="36">
        <v>44166</v>
      </c>
      <c r="H101" s="186">
        <v>7.9</v>
      </c>
      <c r="I101" s="13"/>
      <c r="J101" s="14">
        <f>I101*H101</f>
        <v>0</v>
      </c>
      <c r="K101" s="144"/>
    </row>
    <row r="102" spans="2:11" s="5" customFormat="1" ht="15.75" customHeight="1" thickBot="1" x14ac:dyDescent="0.3">
      <c r="B102" s="143"/>
      <c r="C102" s="44"/>
      <c r="D102" s="61" t="s">
        <v>292</v>
      </c>
      <c r="E102" s="47"/>
      <c r="F102" s="41"/>
      <c r="G102" s="42"/>
      <c r="H102" s="190"/>
      <c r="I102" s="43"/>
      <c r="J102" s="45"/>
      <c r="K102" s="144"/>
    </row>
    <row r="103" spans="2:11" s="5" customFormat="1" ht="15.75" customHeight="1" x14ac:dyDescent="0.25">
      <c r="B103" s="143">
        <v>8</v>
      </c>
      <c r="C103" s="49">
        <v>73</v>
      </c>
      <c r="D103" s="54" t="s">
        <v>292</v>
      </c>
      <c r="E103" s="51" t="s">
        <v>865</v>
      </c>
      <c r="F103" s="15" t="s">
        <v>43</v>
      </c>
      <c r="G103" s="37">
        <v>44166</v>
      </c>
      <c r="H103" s="187">
        <v>8.17</v>
      </c>
      <c r="I103" s="16"/>
      <c r="J103" s="17">
        <f>I103*H103</f>
        <v>0</v>
      </c>
      <c r="K103" s="144"/>
    </row>
    <row r="104" spans="2:11" s="5" customFormat="1" ht="15.75" customHeight="1" x14ac:dyDescent="0.25">
      <c r="B104" s="143">
        <v>76</v>
      </c>
      <c r="C104" s="49">
        <v>74</v>
      </c>
      <c r="D104" s="55" t="s">
        <v>292</v>
      </c>
      <c r="E104" s="52" t="s">
        <v>866</v>
      </c>
      <c r="F104" s="15" t="s">
        <v>43</v>
      </c>
      <c r="G104" s="37">
        <v>44166</v>
      </c>
      <c r="H104" s="187">
        <v>8.17</v>
      </c>
      <c r="I104" s="16"/>
      <c r="J104" s="17">
        <f>I104*H104</f>
        <v>0</v>
      </c>
      <c r="K104" s="144"/>
    </row>
    <row r="105" spans="2:11" s="5" customFormat="1" ht="15.75" customHeight="1" thickBot="1" x14ac:dyDescent="0.3">
      <c r="B105" s="143">
        <v>77</v>
      </c>
      <c r="C105" s="50">
        <v>75</v>
      </c>
      <c r="D105" s="56" t="s">
        <v>292</v>
      </c>
      <c r="E105" s="53" t="s">
        <v>120</v>
      </c>
      <c r="F105" s="18" t="s">
        <v>43</v>
      </c>
      <c r="G105" s="38">
        <v>44166</v>
      </c>
      <c r="H105" s="188">
        <v>8.17</v>
      </c>
      <c r="I105" s="19"/>
      <c r="J105" s="20">
        <f>I105*H105</f>
        <v>0</v>
      </c>
      <c r="K105" s="144"/>
    </row>
    <row r="106" spans="2:11" s="5" customFormat="1" ht="15.75" customHeight="1" thickBot="1" x14ac:dyDescent="0.3">
      <c r="B106" s="143"/>
      <c r="C106" s="210" t="s">
        <v>293</v>
      </c>
      <c r="D106" s="211"/>
      <c r="E106" s="211"/>
      <c r="F106" s="211"/>
      <c r="G106" s="211"/>
      <c r="H106" s="211"/>
      <c r="I106" s="211"/>
      <c r="J106" s="212"/>
      <c r="K106" s="144"/>
    </row>
    <row r="107" spans="2:11" s="5" customFormat="1" ht="15.75" customHeight="1" thickBot="1" x14ac:dyDescent="0.3">
      <c r="B107" s="143">
        <v>78</v>
      </c>
      <c r="C107" s="58">
        <v>76</v>
      </c>
      <c r="D107" s="60" t="s">
        <v>293</v>
      </c>
      <c r="E107" s="59" t="s">
        <v>867</v>
      </c>
      <c r="F107" s="22" t="s">
        <v>36</v>
      </c>
      <c r="G107" s="39">
        <v>44166</v>
      </c>
      <c r="H107" s="189">
        <v>8.17</v>
      </c>
      <c r="I107" s="23"/>
      <c r="J107" s="24">
        <f>I107*H107</f>
        <v>0</v>
      </c>
      <c r="K107" s="144"/>
    </row>
    <row r="108" spans="2:11" s="5" customFormat="1" ht="15.75" customHeight="1" thickBot="1" x14ac:dyDescent="0.3">
      <c r="B108" s="143"/>
      <c r="C108" s="210" t="s">
        <v>304</v>
      </c>
      <c r="D108" s="211"/>
      <c r="E108" s="211"/>
      <c r="F108" s="211"/>
      <c r="G108" s="211"/>
      <c r="H108" s="211"/>
      <c r="I108" s="211"/>
      <c r="J108" s="212"/>
      <c r="K108" s="144"/>
    </row>
    <row r="109" spans="2:11" s="5" customFormat="1" ht="15.75" customHeight="1" x14ac:dyDescent="0.25">
      <c r="B109" s="143">
        <v>79</v>
      </c>
      <c r="C109" s="57">
        <v>77</v>
      </c>
      <c r="D109" s="54" t="s">
        <v>304</v>
      </c>
      <c r="E109" s="51" t="s">
        <v>849</v>
      </c>
      <c r="F109" s="12" t="s">
        <v>212</v>
      </c>
      <c r="G109" s="36">
        <v>44166</v>
      </c>
      <c r="H109" s="186">
        <v>8.17</v>
      </c>
      <c r="I109" s="13"/>
      <c r="J109" s="14">
        <f>I109*H109</f>
        <v>0</v>
      </c>
      <c r="K109" s="144"/>
    </row>
    <row r="110" spans="2:11" s="5" customFormat="1" ht="15.75" customHeight="1" thickBot="1" x14ac:dyDescent="0.3">
      <c r="B110" s="143">
        <v>80</v>
      </c>
      <c r="C110" s="50">
        <v>78</v>
      </c>
      <c r="D110" s="56" t="s">
        <v>304</v>
      </c>
      <c r="E110" s="53" t="s">
        <v>850</v>
      </c>
      <c r="F110" s="18" t="s">
        <v>212</v>
      </c>
      <c r="G110" s="38">
        <v>44166</v>
      </c>
      <c r="H110" s="188">
        <v>8.17</v>
      </c>
      <c r="I110" s="19"/>
      <c r="J110" s="20">
        <f>I110*H110</f>
        <v>0</v>
      </c>
      <c r="K110" s="144"/>
    </row>
    <row r="111" spans="2:11" s="5" customFormat="1" ht="15.75" customHeight="1" thickBot="1" x14ac:dyDescent="0.3">
      <c r="B111" s="143"/>
      <c r="C111" s="216" t="s">
        <v>4</v>
      </c>
      <c r="D111" s="217"/>
      <c r="E111" s="217"/>
      <c r="F111" s="217"/>
      <c r="G111" s="217"/>
      <c r="H111" s="217"/>
      <c r="I111" s="217"/>
      <c r="J111" s="218"/>
      <c r="K111" s="144"/>
    </row>
    <row r="112" spans="2:11" s="5" customFormat="1" ht="15.75" customHeight="1" x14ac:dyDescent="0.25">
      <c r="B112" s="143">
        <v>81</v>
      </c>
      <c r="C112" s="57">
        <v>79</v>
      </c>
      <c r="D112" s="54" t="s">
        <v>904</v>
      </c>
      <c r="E112" s="51" t="s">
        <v>868</v>
      </c>
      <c r="F112" s="12">
        <v>0.1</v>
      </c>
      <c r="G112" s="36">
        <v>44166</v>
      </c>
      <c r="H112" s="186">
        <v>10</v>
      </c>
      <c r="I112" s="13"/>
      <c r="J112" s="14">
        <f t="shared" ref="J112:J127" si="5">I112*H112</f>
        <v>0</v>
      </c>
      <c r="K112" s="145"/>
    </row>
    <row r="113" spans="2:11" s="5" customFormat="1" ht="15.75" customHeight="1" x14ac:dyDescent="0.25">
      <c r="B113" s="143">
        <v>82</v>
      </c>
      <c r="C113" s="57">
        <v>80</v>
      </c>
      <c r="D113" s="55" t="s">
        <v>904</v>
      </c>
      <c r="E113" s="52" t="s">
        <v>218</v>
      </c>
      <c r="F113" s="15" t="s">
        <v>36</v>
      </c>
      <c r="G113" s="37">
        <v>44166</v>
      </c>
      <c r="H113" s="187">
        <v>8.17</v>
      </c>
      <c r="I113" s="16"/>
      <c r="J113" s="17">
        <f t="shared" si="5"/>
        <v>0</v>
      </c>
      <c r="K113" s="144"/>
    </row>
    <row r="114" spans="2:11" s="5" customFormat="1" ht="15.75" customHeight="1" x14ac:dyDescent="0.25">
      <c r="B114" s="143" t="s">
        <v>287</v>
      </c>
      <c r="C114" s="57">
        <v>81</v>
      </c>
      <c r="D114" s="55" t="s">
        <v>905</v>
      </c>
      <c r="E114" s="52" t="s">
        <v>869</v>
      </c>
      <c r="F114" s="15" t="s">
        <v>37</v>
      </c>
      <c r="G114" s="37">
        <v>44166</v>
      </c>
      <c r="H114" s="187">
        <v>8.17</v>
      </c>
      <c r="I114" s="16"/>
      <c r="J114" s="17">
        <f t="shared" si="5"/>
        <v>0</v>
      </c>
      <c r="K114" s="144"/>
    </row>
    <row r="115" spans="2:11" s="5" customFormat="1" ht="15.75" customHeight="1" x14ac:dyDescent="0.25">
      <c r="B115" s="143">
        <v>84</v>
      </c>
      <c r="C115" s="57">
        <v>82</v>
      </c>
      <c r="D115" s="55" t="s">
        <v>906</v>
      </c>
      <c r="E115" s="52" t="s">
        <v>870</v>
      </c>
      <c r="F115" s="15" t="s">
        <v>37</v>
      </c>
      <c r="G115" s="37">
        <v>44166</v>
      </c>
      <c r="H115" s="187">
        <v>8.17</v>
      </c>
      <c r="I115" s="16"/>
      <c r="J115" s="17">
        <f t="shared" si="5"/>
        <v>0</v>
      </c>
      <c r="K115" s="144"/>
    </row>
    <row r="116" spans="2:11" s="5" customFormat="1" ht="15.75" customHeight="1" x14ac:dyDescent="0.25">
      <c r="B116" s="143">
        <v>85</v>
      </c>
      <c r="C116" s="57">
        <v>83</v>
      </c>
      <c r="D116" s="55" t="s">
        <v>907</v>
      </c>
      <c r="E116" s="52" t="s">
        <v>871</v>
      </c>
      <c r="F116" s="15" t="s">
        <v>124</v>
      </c>
      <c r="G116" s="37">
        <v>44166</v>
      </c>
      <c r="H116" s="187">
        <v>8.17</v>
      </c>
      <c r="I116" s="16"/>
      <c r="J116" s="17">
        <f t="shared" si="5"/>
        <v>0</v>
      </c>
      <c r="K116" s="144"/>
    </row>
    <row r="117" spans="2:11" s="5" customFormat="1" ht="15.75" customHeight="1" x14ac:dyDescent="0.25">
      <c r="B117" s="143">
        <v>86</v>
      </c>
      <c r="C117" s="57">
        <v>84</v>
      </c>
      <c r="D117" s="55" t="s">
        <v>908</v>
      </c>
      <c r="E117" s="52" t="s">
        <v>872</v>
      </c>
      <c r="F117" s="15" t="s">
        <v>36</v>
      </c>
      <c r="G117" s="37">
        <v>44166</v>
      </c>
      <c r="H117" s="187">
        <v>9.7899999999999991</v>
      </c>
      <c r="I117" s="16"/>
      <c r="J117" s="17">
        <f t="shared" si="5"/>
        <v>0</v>
      </c>
      <c r="K117" s="144"/>
    </row>
    <row r="118" spans="2:11" s="5" customFormat="1" ht="15.75" customHeight="1" x14ac:dyDescent="0.25">
      <c r="B118" s="143">
        <v>87</v>
      </c>
      <c r="C118" s="57">
        <v>85</v>
      </c>
      <c r="D118" s="55" t="s">
        <v>908</v>
      </c>
      <c r="E118" s="52" t="s">
        <v>873</v>
      </c>
      <c r="F118" s="15" t="s">
        <v>36</v>
      </c>
      <c r="G118" s="37">
        <v>44166</v>
      </c>
      <c r="H118" s="187">
        <v>9.7899999999999991</v>
      </c>
      <c r="I118" s="16"/>
      <c r="J118" s="17">
        <f t="shared" si="5"/>
        <v>0</v>
      </c>
      <c r="K118" s="144"/>
    </row>
    <row r="119" spans="2:11" s="5" customFormat="1" ht="15.75" customHeight="1" x14ac:dyDescent="0.25">
      <c r="B119" s="143">
        <v>88</v>
      </c>
      <c r="C119" s="57">
        <v>86</v>
      </c>
      <c r="D119" s="55" t="s">
        <v>909</v>
      </c>
      <c r="E119" s="52" t="s">
        <v>876</v>
      </c>
      <c r="F119" s="15" t="s">
        <v>36</v>
      </c>
      <c r="G119" s="37">
        <v>44166</v>
      </c>
      <c r="H119" s="187">
        <v>9.7899999999999991</v>
      </c>
      <c r="I119" s="16"/>
      <c r="J119" s="17">
        <f t="shared" si="5"/>
        <v>0</v>
      </c>
      <c r="K119" s="144"/>
    </row>
    <row r="120" spans="2:11" s="5" customFormat="1" ht="15.75" customHeight="1" x14ac:dyDescent="0.25">
      <c r="B120" s="143">
        <v>89</v>
      </c>
      <c r="C120" s="57">
        <v>87</v>
      </c>
      <c r="D120" s="55" t="s">
        <v>909</v>
      </c>
      <c r="E120" s="52" t="s">
        <v>875</v>
      </c>
      <c r="F120" s="15" t="s">
        <v>37</v>
      </c>
      <c r="G120" s="37">
        <v>44166</v>
      </c>
      <c r="H120" s="187">
        <v>8.7100000000000009</v>
      </c>
      <c r="I120" s="16"/>
      <c r="J120" s="17">
        <f t="shared" si="5"/>
        <v>0</v>
      </c>
      <c r="K120" s="144"/>
    </row>
    <row r="121" spans="2:11" s="5" customFormat="1" ht="15.75" customHeight="1" x14ac:dyDescent="0.25">
      <c r="B121" s="143">
        <v>90</v>
      </c>
      <c r="C121" s="57">
        <v>88</v>
      </c>
      <c r="D121" s="55" t="s">
        <v>908</v>
      </c>
      <c r="E121" s="52" t="s">
        <v>874</v>
      </c>
      <c r="F121" s="15" t="s">
        <v>36</v>
      </c>
      <c r="G121" s="37">
        <v>44166</v>
      </c>
      <c r="H121" s="187">
        <v>8.89</v>
      </c>
      <c r="I121" s="16"/>
      <c r="J121" s="17">
        <f t="shared" si="5"/>
        <v>0</v>
      </c>
      <c r="K121" s="144"/>
    </row>
    <row r="122" spans="2:11" s="5" customFormat="1" ht="15.75" customHeight="1" x14ac:dyDescent="0.25">
      <c r="B122" s="143">
        <v>91</v>
      </c>
      <c r="C122" s="57">
        <v>89</v>
      </c>
      <c r="D122" s="55" t="s">
        <v>910</v>
      </c>
      <c r="E122" s="52" t="s">
        <v>877</v>
      </c>
      <c r="F122" s="15" t="s">
        <v>36</v>
      </c>
      <c r="G122" s="37">
        <v>44166</v>
      </c>
      <c r="H122" s="187">
        <v>8.89</v>
      </c>
      <c r="I122" s="16"/>
      <c r="J122" s="17">
        <f t="shared" si="5"/>
        <v>0</v>
      </c>
      <c r="K122" s="144"/>
    </row>
    <row r="123" spans="2:11" s="5" customFormat="1" ht="15.75" customHeight="1" x14ac:dyDescent="0.25">
      <c r="B123" s="143">
        <v>92</v>
      </c>
      <c r="C123" s="57">
        <v>90</v>
      </c>
      <c r="D123" s="55" t="s">
        <v>908</v>
      </c>
      <c r="E123" s="52" t="s">
        <v>878</v>
      </c>
      <c r="F123" s="15" t="s">
        <v>37</v>
      </c>
      <c r="G123" s="37">
        <v>44166</v>
      </c>
      <c r="H123" s="187">
        <v>8.7100000000000009</v>
      </c>
      <c r="I123" s="16"/>
      <c r="J123" s="17">
        <f t="shared" si="5"/>
        <v>0</v>
      </c>
      <c r="K123" s="144"/>
    </row>
    <row r="124" spans="2:11" s="5" customFormat="1" ht="15.75" customHeight="1" x14ac:dyDescent="0.25">
      <c r="B124" s="143">
        <v>93</v>
      </c>
      <c r="C124" s="57">
        <v>91</v>
      </c>
      <c r="D124" s="55" t="s">
        <v>908</v>
      </c>
      <c r="E124" s="52" t="s">
        <v>879</v>
      </c>
      <c r="F124" s="15" t="s">
        <v>36</v>
      </c>
      <c r="G124" s="37">
        <v>44166</v>
      </c>
      <c r="H124" s="187">
        <v>8.1999999999999993</v>
      </c>
      <c r="I124" s="16"/>
      <c r="J124" s="17">
        <f t="shared" si="5"/>
        <v>0</v>
      </c>
      <c r="K124" s="144"/>
    </row>
    <row r="125" spans="2:11" s="5" customFormat="1" ht="15.75" customHeight="1" x14ac:dyDescent="0.25">
      <c r="B125" s="143">
        <v>94</v>
      </c>
      <c r="C125" s="57">
        <v>92</v>
      </c>
      <c r="D125" s="55" t="s">
        <v>908</v>
      </c>
      <c r="E125" s="52" t="s">
        <v>880</v>
      </c>
      <c r="F125" s="15" t="s">
        <v>33</v>
      </c>
      <c r="G125" s="37">
        <v>44166</v>
      </c>
      <c r="H125" s="187">
        <v>8.7100000000000009</v>
      </c>
      <c r="I125" s="16"/>
      <c r="J125" s="17">
        <f t="shared" si="5"/>
        <v>0</v>
      </c>
      <c r="K125" s="144"/>
    </row>
    <row r="126" spans="2:11" s="5" customFormat="1" ht="15.75" customHeight="1" x14ac:dyDescent="0.25">
      <c r="B126" s="143">
        <v>95</v>
      </c>
      <c r="C126" s="57">
        <v>93</v>
      </c>
      <c r="D126" s="55" t="s">
        <v>911</v>
      </c>
      <c r="E126" s="52" t="s">
        <v>881</v>
      </c>
      <c r="F126" s="15" t="s">
        <v>37</v>
      </c>
      <c r="G126" s="37">
        <v>44166</v>
      </c>
      <c r="H126" s="187">
        <v>8.17</v>
      </c>
      <c r="I126" s="16"/>
      <c r="J126" s="17">
        <f t="shared" si="5"/>
        <v>0</v>
      </c>
      <c r="K126" s="144"/>
    </row>
    <row r="127" spans="2:11" s="5" customFormat="1" ht="15.75" customHeight="1" thickBot="1" x14ac:dyDescent="0.3">
      <c r="B127" s="143">
        <v>96</v>
      </c>
      <c r="C127" s="57">
        <v>94</v>
      </c>
      <c r="D127" s="56" t="s">
        <v>912</v>
      </c>
      <c r="E127" s="53" t="s">
        <v>882</v>
      </c>
      <c r="F127" s="18" t="s">
        <v>124</v>
      </c>
      <c r="G127" s="38">
        <v>44166</v>
      </c>
      <c r="H127" s="188">
        <v>8.17</v>
      </c>
      <c r="I127" s="19"/>
      <c r="J127" s="20">
        <f t="shared" si="5"/>
        <v>0</v>
      </c>
      <c r="K127" s="144"/>
    </row>
    <row r="128" spans="2:11" s="5" customFormat="1" ht="15.75" customHeight="1" thickBot="1" x14ac:dyDescent="0.3">
      <c r="B128" s="143"/>
      <c r="C128" s="210" t="s">
        <v>295</v>
      </c>
      <c r="D128" s="211"/>
      <c r="E128" s="211"/>
      <c r="F128" s="211"/>
      <c r="G128" s="211"/>
      <c r="H128" s="211"/>
      <c r="I128" s="211"/>
      <c r="J128" s="212"/>
      <c r="K128" s="144"/>
    </row>
    <row r="129" spans="2:11" s="5" customFormat="1" ht="15.75" customHeight="1" thickBot="1" x14ac:dyDescent="0.3">
      <c r="B129" s="143">
        <v>97</v>
      </c>
      <c r="C129" s="58">
        <v>95</v>
      </c>
      <c r="D129" s="60" t="s">
        <v>295</v>
      </c>
      <c r="E129" s="59" t="s">
        <v>851</v>
      </c>
      <c r="F129" s="22" t="s">
        <v>36</v>
      </c>
      <c r="G129" s="39">
        <v>44166</v>
      </c>
      <c r="H129" s="189">
        <v>8.17</v>
      </c>
      <c r="I129" s="23"/>
      <c r="J129" s="24">
        <f>I129*H129</f>
        <v>0</v>
      </c>
      <c r="K129" s="144"/>
    </row>
    <row r="130" spans="2:11" s="5" customFormat="1" ht="15.75" customHeight="1" thickBot="1" x14ac:dyDescent="0.3">
      <c r="B130" s="143"/>
      <c r="C130" s="210" t="s">
        <v>294</v>
      </c>
      <c r="D130" s="211"/>
      <c r="E130" s="211"/>
      <c r="F130" s="211"/>
      <c r="G130" s="211"/>
      <c r="H130" s="211"/>
      <c r="I130" s="211"/>
      <c r="J130" s="212"/>
      <c r="K130" s="144"/>
    </row>
    <row r="131" spans="2:11" s="5" customFormat="1" ht="15.75" customHeight="1" thickBot="1" x14ac:dyDescent="0.3">
      <c r="B131" s="143">
        <v>98</v>
      </c>
      <c r="C131" s="58">
        <v>96</v>
      </c>
      <c r="D131" s="60" t="s">
        <v>294</v>
      </c>
      <c r="E131" s="59" t="s">
        <v>852</v>
      </c>
      <c r="F131" s="22" t="s">
        <v>33</v>
      </c>
      <c r="G131" s="39">
        <v>44166</v>
      </c>
      <c r="H131" s="189">
        <v>8.17</v>
      </c>
      <c r="I131" s="23"/>
      <c r="J131" s="24">
        <f>I131*H131</f>
        <v>0</v>
      </c>
      <c r="K131" s="144"/>
    </row>
    <row r="132" spans="2:11" s="5" customFormat="1" ht="15.75" customHeight="1" thickBot="1" x14ac:dyDescent="0.3">
      <c r="B132" s="143"/>
      <c r="C132" s="210" t="s">
        <v>19</v>
      </c>
      <c r="D132" s="211"/>
      <c r="E132" s="211"/>
      <c r="F132" s="211"/>
      <c r="G132" s="211"/>
      <c r="H132" s="211"/>
      <c r="I132" s="211"/>
      <c r="J132" s="212"/>
      <c r="K132" s="144"/>
    </row>
    <row r="133" spans="2:11" s="5" customFormat="1" ht="15.75" customHeight="1" x14ac:dyDescent="0.25">
      <c r="B133" s="143">
        <v>100</v>
      </c>
      <c r="C133" s="57">
        <v>97</v>
      </c>
      <c r="D133" s="54" t="s">
        <v>19</v>
      </c>
      <c r="E133" s="51" t="s">
        <v>240</v>
      </c>
      <c r="F133" s="12" t="s">
        <v>241</v>
      </c>
      <c r="G133" s="36">
        <v>44166</v>
      </c>
      <c r="H133" s="186">
        <v>8.17</v>
      </c>
      <c r="I133" s="13"/>
      <c r="J133" s="14">
        <f t="shared" ref="J133:J150" si="6">I133*H133</f>
        <v>0</v>
      </c>
      <c r="K133" s="144"/>
    </row>
    <row r="134" spans="2:11" s="5" customFormat="1" ht="15.75" customHeight="1" x14ac:dyDescent="0.25">
      <c r="B134" s="143">
        <v>102</v>
      </c>
      <c r="C134" s="57">
        <v>98</v>
      </c>
      <c r="D134" s="55" t="s">
        <v>19</v>
      </c>
      <c r="E134" s="52" t="s">
        <v>184</v>
      </c>
      <c r="F134" s="15" t="s">
        <v>31</v>
      </c>
      <c r="G134" s="37">
        <v>44166</v>
      </c>
      <c r="H134" s="187">
        <v>18</v>
      </c>
      <c r="I134" s="16"/>
      <c r="J134" s="17">
        <f t="shared" si="6"/>
        <v>0</v>
      </c>
      <c r="K134" s="144"/>
    </row>
    <row r="135" spans="2:11" s="5" customFormat="1" ht="15.75" customHeight="1" x14ac:dyDescent="0.25">
      <c r="B135" s="143">
        <v>103</v>
      </c>
      <c r="C135" s="57">
        <v>99</v>
      </c>
      <c r="D135" s="55" t="s">
        <v>19</v>
      </c>
      <c r="E135" s="52" t="s">
        <v>242</v>
      </c>
      <c r="F135" s="15" t="s">
        <v>43</v>
      </c>
      <c r="G135" s="37">
        <v>44166</v>
      </c>
      <c r="H135" s="187">
        <v>8.17</v>
      </c>
      <c r="I135" s="16"/>
      <c r="J135" s="17">
        <f t="shared" si="6"/>
        <v>0</v>
      </c>
      <c r="K135" s="144"/>
    </row>
    <row r="136" spans="2:11" s="5" customFormat="1" ht="15.75" customHeight="1" x14ac:dyDescent="0.25">
      <c r="B136" s="143">
        <v>104</v>
      </c>
      <c r="C136" s="57">
        <v>100</v>
      </c>
      <c r="D136" s="55" t="s">
        <v>19</v>
      </c>
      <c r="E136" s="52" t="s">
        <v>243</v>
      </c>
      <c r="F136" s="15" t="s">
        <v>43</v>
      </c>
      <c r="G136" s="37">
        <v>44166</v>
      </c>
      <c r="H136" s="187">
        <v>8.17</v>
      </c>
      <c r="I136" s="16"/>
      <c r="J136" s="17">
        <f t="shared" si="6"/>
        <v>0</v>
      </c>
      <c r="K136" s="144"/>
    </row>
    <row r="137" spans="2:11" s="5" customFormat="1" ht="15.75" customHeight="1" x14ac:dyDescent="0.25">
      <c r="B137" s="143">
        <v>105</v>
      </c>
      <c r="C137" s="57">
        <v>101</v>
      </c>
      <c r="D137" s="55" t="s">
        <v>19</v>
      </c>
      <c r="E137" s="52" t="s">
        <v>172</v>
      </c>
      <c r="F137" s="15" t="s">
        <v>43</v>
      </c>
      <c r="G137" s="37">
        <v>44166</v>
      </c>
      <c r="H137" s="187">
        <v>8.17</v>
      </c>
      <c r="I137" s="16"/>
      <c r="J137" s="17">
        <f t="shared" si="6"/>
        <v>0</v>
      </c>
      <c r="K137" s="144"/>
    </row>
    <row r="138" spans="2:11" s="5" customFormat="1" ht="15.75" customHeight="1" x14ac:dyDescent="0.25">
      <c r="B138" s="143">
        <v>106</v>
      </c>
      <c r="C138" s="57">
        <v>102</v>
      </c>
      <c r="D138" s="55" t="s">
        <v>19</v>
      </c>
      <c r="E138" s="52" t="s">
        <v>173</v>
      </c>
      <c r="F138" s="15" t="s">
        <v>43</v>
      </c>
      <c r="G138" s="37">
        <v>44166</v>
      </c>
      <c r="H138" s="187">
        <v>8.17</v>
      </c>
      <c r="I138" s="16"/>
      <c r="J138" s="17">
        <f t="shared" si="6"/>
        <v>0</v>
      </c>
      <c r="K138" s="144"/>
    </row>
    <row r="139" spans="2:11" s="5" customFormat="1" ht="15.75" customHeight="1" x14ac:dyDescent="0.25">
      <c r="B139" s="143">
        <v>107</v>
      </c>
      <c r="C139" s="57">
        <v>103</v>
      </c>
      <c r="D139" s="55" t="s">
        <v>19</v>
      </c>
      <c r="E139" s="52" t="s">
        <v>174</v>
      </c>
      <c r="F139" s="15" t="s">
        <v>31</v>
      </c>
      <c r="G139" s="37">
        <v>44166</v>
      </c>
      <c r="H139" s="187">
        <v>18</v>
      </c>
      <c r="I139" s="16"/>
      <c r="J139" s="17">
        <f t="shared" si="6"/>
        <v>0</v>
      </c>
      <c r="K139" s="144"/>
    </row>
    <row r="140" spans="2:11" s="5" customFormat="1" ht="15.75" customHeight="1" x14ac:dyDescent="0.25">
      <c r="B140" s="143">
        <v>109</v>
      </c>
      <c r="C140" s="57">
        <v>104</v>
      </c>
      <c r="D140" s="55" t="s">
        <v>19</v>
      </c>
      <c r="E140" s="52" t="s">
        <v>175</v>
      </c>
      <c r="F140" s="15" t="s">
        <v>43</v>
      </c>
      <c r="G140" s="37">
        <v>44166</v>
      </c>
      <c r="H140" s="187">
        <v>8.17</v>
      </c>
      <c r="I140" s="16"/>
      <c r="J140" s="17">
        <f t="shared" si="6"/>
        <v>0</v>
      </c>
      <c r="K140" s="144"/>
    </row>
    <row r="141" spans="2:11" s="5" customFormat="1" ht="15.75" customHeight="1" x14ac:dyDescent="0.25">
      <c r="B141" s="143">
        <v>110</v>
      </c>
      <c r="C141" s="57">
        <v>105</v>
      </c>
      <c r="D141" s="55" t="s">
        <v>19</v>
      </c>
      <c r="E141" s="52" t="s">
        <v>176</v>
      </c>
      <c r="F141" s="15" t="s">
        <v>43</v>
      </c>
      <c r="G141" s="37">
        <v>44166</v>
      </c>
      <c r="H141" s="187">
        <v>8.17</v>
      </c>
      <c r="I141" s="16"/>
      <c r="J141" s="17">
        <f t="shared" si="6"/>
        <v>0</v>
      </c>
      <c r="K141" s="144"/>
    </row>
    <row r="142" spans="2:11" s="5" customFormat="1" ht="15.75" customHeight="1" x14ac:dyDescent="0.25">
      <c r="B142" s="143">
        <v>111</v>
      </c>
      <c r="C142" s="57">
        <v>106</v>
      </c>
      <c r="D142" s="55" t="s">
        <v>19</v>
      </c>
      <c r="E142" s="52" t="s">
        <v>177</v>
      </c>
      <c r="F142" s="15" t="s">
        <v>43</v>
      </c>
      <c r="G142" s="37">
        <v>44166</v>
      </c>
      <c r="H142" s="187">
        <v>8.17</v>
      </c>
      <c r="I142" s="16"/>
      <c r="J142" s="17">
        <f t="shared" si="6"/>
        <v>0</v>
      </c>
      <c r="K142" s="144"/>
    </row>
    <row r="143" spans="2:11" s="5" customFormat="1" ht="15.75" customHeight="1" x14ac:dyDescent="0.25">
      <c r="B143" s="143">
        <v>112</v>
      </c>
      <c r="C143" s="57">
        <v>107</v>
      </c>
      <c r="D143" s="55" t="s">
        <v>19</v>
      </c>
      <c r="E143" s="52" t="s">
        <v>245</v>
      </c>
      <c r="F143" s="15" t="s">
        <v>43</v>
      </c>
      <c r="G143" s="37">
        <v>44166</v>
      </c>
      <c r="H143" s="187">
        <v>8.17</v>
      </c>
      <c r="I143" s="16"/>
      <c r="J143" s="17">
        <f t="shared" si="6"/>
        <v>0</v>
      </c>
      <c r="K143" s="144"/>
    </row>
    <row r="144" spans="2:11" s="5" customFormat="1" ht="15.75" customHeight="1" x14ac:dyDescent="0.25">
      <c r="B144" s="143">
        <v>113</v>
      </c>
      <c r="C144" s="57">
        <v>108</v>
      </c>
      <c r="D144" s="55" t="s">
        <v>19</v>
      </c>
      <c r="E144" s="52" t="s">
        <v>244</v>
      </c>
      <c r="F144" s="15" t="s">
        <v>43</v>
      </c>
      <c r="G144" s="37">
        <v>44166</v>
      </c>
      <c r="H144" s="187">
        <v>8.8000000000000007</v>
      </c>
      <c r="I144" s="16"/>
      <c r="J144" s="17">
        <f t="shared" si="6"/>
        <v>0</v>
      </c>
      <c r="K144" s="144"/>
    </row>
    <row r="145" spans="2:11" s="5" customFormat="1" ht="15.75" customHeight="1" x14ac:dyDescent="0.25">
      <c r="B145" s="143">
        <v>114</v>
      </c>
      <c r="C145" s="57">
        <v>109</v>
      </c>
      <c r="D145" s="55" t="s">
        <v>19</v>
      </c>
      <c r="E145" s="52" t="s">
        <v>180</v>
      </c>
      <c r="F145" s="15" t="s">
        <v>43</v>
      </c>
      <c r="G145" s="37">
        <v>44166</v>
      </c>
      <c r="H145" s="187">
        <v>8.5</v>
      </c>
      <c r="I145" s="16"/>
      <c r="J145" s="17">
        <f t="shared" si="6"/>
        <v>0</v>
      </c>
      <c r="K145" s="144"/>
    </row>
    <row r="146" spans="2:11" s="5" customFormat="1" ht="15.75" customHeight="1" x14ac:dyDescent="0.25">
      <c r="B146" s="143">
        <v>115</v>
      </c>
      <c r="C146" s="57">
        <v>110</v>
      </c>
      <c r="D146" s="55" t="s">
        <v>19</v>
      </c>
      <c r="E146" s="52" t="s">
        <v>178</v>
      </c>
      <c r="F146" s="15" t="s">
        <v>43</v>
      </c>
      <c r="G146" s="37">
        <v>44166</v>
      </c>
      <c r="H146" s="187">
        <v>8.17</v>
      </c>
      <c r="I146" s="16"/>
      <c r="J146" s="17">
        <f t="shared" si="6"/>
        <v>0</v>
      </c>
      <c r="K146" s="144"/>
    </row>
    <row r="147" spans="2:11" s="5" customFormat="1" ht="15.75" customHeight="1" x14ac:dyDescent="0.25">
      <c r="B147" s="143">
        <v>116</v>
      </c>
      <c r="C147" s="57">
        <v>111</v>
      </c>
      <c r="D147" s="55" t="s">
        <v>19</v>
      </c>
      <c r="E147" s="62" t="s">
        <v>179</v>
      </c>
      <c r="F147" s="15" t="s">
        <v>136</v>
      </c>
      <c r="G147" s="37">
        <v>44166</v>
      </c>
      <c r="H147" s="187">
        <v>9.6999999999999993</v>
      </c>
      <c r="I147" s="16"/>
      <c r="J147" s="17">
        <f t="shared" si="6"/>
        <v>0</v>
      </c>
      <c r="K147" s="144"/>
    </row>
    <row r="148" spans="2:11" s="5" customFormat="1" ht="15.75" customHeight="1" x14ac:dyDescent="0.25">
      <c r="B148" s="143">
        <v>117</v>
      </c>
      <c r="C148" s="57">
        <v>112</v>
      </c>
      <c r="D148" s="55" t="s">
        <v>19</v>
      </c>
      <c r="E148" s="52" t="s">
        <v>181</v>
      </c>
      <c r="F148" s="15" t="s">
        <v>37</v>
      </c>
      <c r="G148" s="37">
        <v>44166</v>
      </c>
      <c r="H148" s="187">
        <v>12.9</v>
      </c>
      <c r="I148" s="16"/>
      <c r="J148" s="17">
        <f t="shared" si="6"/>
        <v>0</v>
      </c>
      <c r="K148" s="144"/>
    </row>
    <row r="149" spans="2:11" s="5" customFormat="1" ht="15.75" customHeight="1" x14ac:dyDescent="0.25">
      <c r="B149" s="143">
        <v>119</v>
      </c>
      <c r="C149" s="57">
        <v>113</v>
      </c>
      <c r="D149" s="55" t="s">
        <v>19</v>
      </c>
      <c r="E149" s="52" t="s">
        <v>182</v>
      </c>
      <c r="F149" s="15" t="s">
        <v>37</v>
      </c>
      <c r="G149" s="37">
        <v>44166</v>
      </c>
      <c r="H149" s="187">
        <v>9.6999999999999993</v>
      </c>
      <c r="I149" s="16"/>
      <c r="J149" s="17">
        <f t="shared" si="6"/>
        <v>0</v>
      </c>
      <c r="K149" s="144"/>
    </row>
    <row r="150" spans="2:11" s="5" customFormat="1" ht="15.75" customHeight="1" thickBot="1" x14ac:dyDescent="0.3">
      <c r="B150" s="143">
        <v>120</v>
      </c>
      <c r="C150" s="57">
        <v>114</v>
      </c>
      <c r="D150" s="56" t="s">
        <v>19</v>
      </c>
      <c r="E150" s="53" t="s">
        <v>183</v>
      </c>
      <c r="F150" s="18" t="s">
        <v>43</v>
      </c>
      <c r="G150" s="38">
        <v>44166</v>
      </c>
      <c r="H150" s="188">
        <v>8.17</v>
      </c>
      <c r="I150" s="19"/>
      <c r="J150" s="20">
        <f t="shared" si="6"/>
        <v>0</v>
      </c>
      <c r="K150" s="144"/>
    </row>
    <row r="151" spans="2:11" s="5" customFormat="1" ht="15.75" customHeight="1" thickBot="1" x14ac:dyDescent="0.3">
      <c r="B151" s="143"/>
      <c r="C151" s="207" t="s">
        <v>17</v>
      </c>
      <c r="D151" s="208"/>
      <c r="E151" s="208"/>
      <c r="F151" s="208"/>
      <c r="G151" s="208"/>
      <c r="H151" s="208"/>
      <c r="I151" s="208"/>
      <c r="J151" s="209"/>
      <c r="K151" s="144"/>
    </row>
    <row r="152" spans="2:11" s="5" customFormat="1" ht="15.75" customHeight="1" x14ac:dyDescent="0.25">
      <c r="B152" s="143">
        <v>121</v>
      </c>
      <c r="C152" s="63">
        <v>115</v>
      </c>
      <c r="D152" s="64" t="s">
        <v>17</v>
      </c>
      <c r="E152" s="51" t="s">
        <v>44</v>
      </c>
      <c r="F152" s="12" t="s">
        <v>39</v>
      </c>
      <c r="G152" s="36">
        <v>44166</v>
      </c>
      <c r="H152" s="186">
        <v>12.5</v>
      </c>
      <c r="I152" s="26"/>
      <c r="J152" s="14">
        <f t="shared" ref="J152:J173" si="7">I152*H152</f>
        <v>0</v>
      </c>
      <c r="K152" s="144"/>
    </row>
    <row r="153" spans="2:11" s="5" customFormat="1" ht="15.75" customHeight="1" x14ac:dyDescent="0.25">
      <c r="B153" s="143">
        <v>122</v>
      </c>
      <c r="C153" s="63">
        <v>116</v>
      </c>
      <c r="D153" s="65" t="s">
        <v>17</v>
      </c>
      <c r="E153" s="52" t="s">
        <v>219</v>
      </c>
      <c r="F153" s="15" t="s">
        <v>39</v>
      </c>
      <c r="G153" s="37">
        <v>44166</v>
      </c>
      <c r="H153" s="187">
        <v>8.17</v>
      </c>
      <c r="I153" s="27"/>
      <c r="J153" s="17">
        <f t="shared" si="7"/>
        <v>0</v>
      </c>
      <c r="K153" s="144"/>
    </row>
    <row r="154" spans="2:11" s="5" customFormat="1" ht="15.75" customHeight="1" x14ac:dyDescent="0.25">
      <c r="B154" s="143">
        <v>123</v>
      </c>
      <c r="C154" s="63">
        <v>117</v>
      </c>
      <c r="D154" s="65" t="s">
        <v>17</v>
      </c>
      <c r="E154" s="52" t="s">
        <v>263</v>
      </c>
      <c r="F154" s="15" t="s">
        <v>38</v>
      </c>
      <c r="G154" s="37">
        <v>44166</v>
      </c>
      <c r="H154" s="187">
        <v>70</v>
      </c>
      <c r="I154" s="27"/>
      <c r="J154" s="17">
        <f t="shared" si="7"/>
        <v>0</v>
      </c>
      <c r="K154" s="144"/>
    </row>
    <row r="155" spans="2:11" s="5" customFormat="1" ht="15.75" customHeight="1" x14ac:dyDescent="0.25">
      <c r="B155" s="143">
        <v>124</v>
      </c>
      <c r="C155" s="63">
        <v>118</v>
      </c>
      <c r="D155" s="65" t="s">
        <v>17</v>
      </c>
      <c r="E155" s="52" t="s">
        <v>45</v>
      </c>
      <c r="F155" s="15" t="s">
        <v>37</v>
      </c>
      <c r="G155" s="37">
        <v>44166</v>
      </c>
      <c r="H155" s="187">
        <v>8.17</v>
      </c>
      <c r="I155" s="27"/>
      <c r="J155" s="17">
        <f t="shared" si="7"/>
        <v>0</v>
      </c>
      <c r="K155" s="144"/>
    </row>
    <row r="156" spans="2:11" s="5" customFormat="1" ht="15.75" customHeight="1" x14ac:dyDescent="0.25">
      <c r="B156" s="143">
        <v>125</v>
      </c>
      <c r="C156" s="63">
        <v>119</v>
      </c>
      <c r="D156" s="65" t="s">
        <v>17</v>
      </c>
      <c r="E156" s="52" t="s">
        <v>264</v>
      </c>
      <c r="F156" s="15" t="s">
        <v>38</v>
      </c>
      <c r="G156" s="37">
        <v>44166</v>
      </c>
      <c r="H156" s="187">
        <v>70</v>
      </c>
      <c r="I156" s="27"/>
      <c r="J156" s="17">
        <f t="shared" si="7"/>
        <v>0</v>
      </c>
      <c r="K156" s="144"/>
    </row>
    <row r="157" spans="2:11" s="5" customFormat="1" ht="15.75" customHeight="1" x14ac:dyDescent="0.25">
      <c r="B157" s="143">
        <v>126</v>
      </c>
      <c r="C157" s="63">
        <v>120</v>
      </c>
      <c r="D157" s="65" t="s">
        <v>17</v>
      </c>
      <c r="E157" s="52" t="s">
        <v>46</v>
      </c>
      <c r="F157" s="15" t="s">
        <v>37</v>
      </c>
      <c r="G157" s="37">
        <v>44166</v>
      </c>
      <c r="H157" s="187">
        <v>8.17</v>
      </c>
      <c r="I157" s="27"/>
      <c r="J157" s="17">
        <f t="shared" si="7"/>
        <v>0</v>
      </c>
      <c r="K157" s="144"/>
    </row>
    <row r="158" spans="2:11" s="5" customFormat="1" ht="15.75" customHeight="1" x14ac:dyDescent="0.25">
      <c r="B158" s="143">
        <v>127</v>
      </c>
      <c r="C158" s="63">
        <v>121</v>
      </c>
      <c r="D158" s="65" t="s">
        <v>17</v>
      </c>
      <c r="E158" s="52" t="s">
        <v>265</v>
      </c>
      <c r="F158" s="15" t="s">
        <v>38</v>
      </c>
      <c r="G158" s="37">
        <v>44166</v>
      </c>
      <c r="H158" s="187">
        <v>70</v>
      </c>
      <c r="I158" s="27"/>
      <c r="J158" s="17">
        <f t="shared" si="7"/>
        <v>0</v>
      </c>
      <c r="K158" s="144"/>
    </row>
    <row r="159" spans="2:11" s="5" customFormat="1" ht="15.75" customHeight="1" x14ac:dyDescent="0.25">
      <c r="B159" s="143">
        <v>128</v>
      </c>
      <c r="C159" s="63">
        <v>122</v>
      </c>
      <c r="D159" s="65" t="s">
        <v>17</v>
      </c>
      <c r="E159" s="52" t="s">
        <v>280</v>
      </c>
      <c r="F159" s="15" t="s">
        <v>42</v>
      </c>
      <c r="G159" s="37">
        <v>44166</v>
      </c>
      <c r="H159" s="187">
        <v>40</v>
      </c>
      <c r="I159" s="27"/>
      <c r="J159" s="17">
        <f t="shared" si="7"/>
        <v>0</v>
      </c>
      <c r="K159" s="144"/>
    </row>
    <row r="160" spans="2:11" s="5" customFormat="1" ht="15.75" customHeight="1" x14ac:dyDescent="0.25">
      <c r="B160" s="143">
        <v>129</v>
      </c>
      <c r="C160" s="63">
        <v>123</v>
      </c>
      <c r="D160" s="65" t="s">
        <v>17</v>
      </c>
      <c r="E160" s="52" t="s">
        <v>280</v>
      </c>
      <c r="F160" s="15" t="s">
        <v>39</v>
      </c>
      <c r="G160" s="37">
        <v>44166</v>
      </c>
      <c r="H160" s="187">
        <v>44</v>
      </c>
      <c r="I160" s="27"/>
      <c r="J160" s="17">
        <f t="shared" si="7"/>
        <v>0</v>
      </c>
      <c r="K160" s="144"/>
    </row>
    <row r="161" spans="2:11" s="5" customFormat="1" ht="15.75" customHeight="1" x14ac:dyDescent="0.25">
      <c r="B161" s="143">
        <v>130</v>
      </c>
      <c r="C161" s="63">
        <v>124</v>
      </c>
      <c r="D161" s="65" t="s">
        <v>17</v>
      </c>
      <c r="E161" s="52" t="s">
        <v>47</v>
      </c>
      <c r="F161" s="15" t="s">
        <v>37</v>
      </c>
      <c r="G161" s="37">
        <v>44166</v>
      </c>
      <c r="H161" s="187">
        <v>8.36</v>
      </c>
      <c r="I161" s="27"/>
      <c r="J161" s="17">
        <f t="shared" si="7"/>
        <v>0</v>
      </c>
      <c r="K161" s="144"/>
    </row>
    <row r="162" spans="2:11" s="5" customFormat="1" ht="15.75" customHeight="1" x14ac:dyDescent="0.25">
      <c r="B162" s="143">
        <v>131</v>
      </c>
      <c r="C162" s="63">
        <v>125</v>
      </c>
      <c r="D162" s="65" t="s">
        <v>17</v>
      </c>
      <c r="E162" s="52" t="s">
        <v>48</v>
      </c>
      <c r="F162" s="15" t="s">
        <v>49</v>
      </c>
      <c r="G162" s="37">
        <v>44166</v>
      </c>
      <c r="H162" s="187">
        <v>9.3000000000000007</v>
      </c>
      <c r="I162" s="27"/>
      <c r="J162" s="17">
        <f t="shared" si="7"/>
        <v>0</v>
      </c>
      <c r="K162" s="144"/>
    </row>
    <row r="163" spans="2:11" s="5" customFormat="1" ht="15.75" customHeight="1" x14ac:dyDescent="0.25">
      <c r="B163" s="143">
        <v>132</v>
      </c>
      <c r="C163" s="63">
        <v>126</v>
      </c>
      <c r="D163" s="65" t="s">
        <v>17</v>
      </c>
      <c r="E163" s="52" t="s">
        <v>220</v>
      </c>
      <c r="F163" s="15" t="s">
        <v>39</v>
      </c>
      <c r="G163" s="37">
        <v>44166</v>
      </c>
      <c r="H163" s="187">
        <v>11.17</v>
      </c>
      <c r="I163" s="27"/>
      <c r="J163" s="17">
        <f t="shared" si="7"/>
        <v>0</v>
      </c>
      <c r="K163" s="144"/>
    </row>
    <row r="164" spans="2:11" s="5" customFormat="1" ht="15.75" customHeight="1" x14ac:dyDescent="0.25">
      <c r="B164" s="143">
        <v>133</v>
      </c>
      <c r="C164" s="63">
        <v>127</v>
      </c>
      <c r="D164" s="65" t="s">
        <v>17</v>
      </c>
      <c r="E164" s="52" t="s">
        <v>50</v>
      </c>
      <c r="F164" s="15" t="s">
        <v>37</v>
      </c>
      <c r="G164" s="37">
        <v>44166</v>
      </c>
      <c r="H164" s="187">
        <v>8.17</v>
      </c>
      <c r="I164" s="27"/>
      <c r="J164" s="17">
        <f t="shared" si="7"/>
        <v>0</v>
      </c>
      <c r="K164" s="144"/>
    </row>
    <row r="165" spans="2:11" s="5" customFormat="1" ht="15.75" customHeight="1" x14ac:dyDescent="0.25">
      <c r="B165" s="143">
        <v>135</v>
      </c>
      <c r="C165" s="63">
        <v>128</v>
      </c>
      <c r="D165" s="65" t="s">
        <v>17</v>
      </c>
      <c r="E165" s="52" t="s">
        <v>51</v>
      </c>
      <c r="F165" s="15" t="s">
        <v>39</v>
      </c>
      <c r="G165" s="37">
        <v>44166</v>
      </c>
      <c r="H165" s="191">
        <v>12.5</v>
      </c>
      <c r="I165" s="27"/>
      <c r="J165" s="17">
        <f t="shared" si="7"/>
        <v>0</v>
      </c>
      <c r="K165" s="144"/>
    </row>
    <row r="166" spans="2:11" s="5" customFormat="1" ht="15.75" customHeight="1" x14ac:dyDescent="0.25">
      <c r="B166" s="143">
        <v>136</v>
      </c>
      <c r="C166" s="63">
        <v>129</v>
      </c>
      <c r="D166" s="65" t="s">
        <v>17</v>
      </c>
      <c r="E166" s="52" t="s">
        <v>52</v>
      </c>
      <c r="F166" s="15" t="s">
        <v>37</v>
      </c>
      <c r="G166" s="37">
        <v>44166</v>
      </c>
      <c r="H166" s="187">
        <v>8.17</v>
      </c>
      <c r="I166" s="27"/>
      <c r="J166" s="17">
        <f t="shared" si="7"/>
        <v>0</v>
      </c>
      <c r="K166" s="144"/>
    </row>
    <row r="167" spans="2:11" s="5" customFormat="1" ht="15.75" customHeight="1" x14ac:dyDescent="0.25">
      <c r="B167" s="143">
        <v>137</v>
      </c>
      <c r="C167" s="63">
        <v>130</v>
      </c>
      <c r="D167" s="65" t="s">
        <v>17</v>
      </c>
      <c r="E167" s="52" t="s">
        <v>53</v>
      </c>
      <c r="F167" s="15" t="s">
        <v>37</v>
      </c>
      <c r="G167" s="37">
        <v>44166</v>
      </c>
      <c r="H167" s="187">
        <v>8.17</v>
      </c>
      <c r="I167" s="27"/>
      <c r="J167" s="17">
        <f t="shared" si="7"/>
        <v>0</v>
      </c>
      <c r="K167" s="144"/>
    </row>
    <row r="168" spans="2:11" s="5" customFormat="1" ht="15.75" customHeight="1" x14ac:dyDescent="0.25">
      <c r="B168" s="143">
        <v>138</v>
      </c>
      <c r="C168" s="63">
        <v>131</v>
      </c>
      <c r="D168" s="65" t="s">
        <v>17</v>
      </c>
      <c r="E168" s="52" t="s">
        <v>54</v>
      </c>
      <c r="F168" s="15" t="s">
        <v>37</v>
      </c>
      <c r="G168" s="37">
        <v>44166</v>
      </c>
      <c r="H168" s="187">
        <v>8.35</v>
      </c>
      <c r="I168" s="27"/>
      <c r="J168" s="17">
        <f t="shared" si="7"/>
        <v>0</v>
      </c>
      <c r="K168" s="144"/>
    </row>
    <row r="169" spans="2:11" s="5" customFormat="1" ht="15.75" customHeight="1" x14ac:dyDescent="0.25">
      <c r="B169" s="143">
        <v>139</v>
      </c>
      <c r="C169" s="63">
        <v>132</v>
      </c>
      <c r="D169" s="65" t="s">
        <v>17</v>
      </c>
      <c r="E169" s="52" t="s">
        <v>281</v>
      </c>
      <c r="F169" s="15" t="s">
        <v>42</v>
      </c>
      <c r="G169" s="37">
        <v>44166</v>
      </c>
      <c r="H169" s="187">
        <v>33</v>
      </c>
      <c r="I169" s="27"/>
      <c r="J169" s="17">
        <f t="shared" si="7"/>
        <v>0</v>
      </c>
      <c r="K169" s="144"/>
    </row>
    <row r="170" spans="2:11" s="5" customFormat="1" ht="15.75" customHeight="1" x14ac:dyDescent="0.25">
      <c r="B170" s="143">
        <v>140</v>
      </c>
      <c r="C170" s="63">
        <v>133</v>
      </c>
      <c r="D170" s="65" t="s">
        <v>17</v>
      </c>
      <c r="E170" s="52" t="s">
        <v>55</v>
      </c>
      <c r="F170" s="15" t="s">
        <v>37</v>
      </c>
      <c r="G170" s="37">
        <v>44166</v>
      </c>
      <c r="H170" s="187">
        <v>8.17</v>
      </c>
      <c r="I170" s="27"/>
      <c r="J170" s="17">
        <f t="shared" si="7"/>
        <v>0</v>
      </c>
      <c r="K170" s="144"/>
    </row>
    <row r="171" spans="2:11" s="5" customFormat="1" ht="15.75" customHeight="1" x14ac:dyDescent="0.25">
      <c r="B171" s="143">
        <v>141</v>
      </c>
      <c r="C171" s="63">
        <v>134</v>
      </c>
      <c r="D171" s="65" t="s">
        <v>17</v>
      </c>
      <c r="E171" s="52" t="s">
        <v>56</v>
      </c>
      <c r="F171" s="15" t="s">
        <v>39</v>
      </c>
      <c r="G171" s="37">
        <v>44166</v>
      </c>
      <c r="H171" s="187">
        <v>10.5</v>
      </c>
      <c r="I171" s="27"/>
      <c r="J171" s="17">
        <f t="shared" si="7"/>
        <v>0</v>
      </c>
      <c r="K171" s="144"/>
    </row>
    <row r="172" spans="2:11" s="5" customFormat="1" ht="15.75" customHeight="1" x14ac:dyDescent="0.25">
      <c r="B172" s="143">
        <v>142</v>
      </c>
      <c r="C172" s="63">
        <v>135</v>
      </c>
      <c r="D172" s="65" t="s">
        <v>17</v>
      </c>
      <c r="E172" s="52" t="s">
        <v>221</v>
      </c>
      <c r="F172" s="15" t="s">
        <v>39</v>
      </c>
      <c r="G172" s="37">
        <v>44166</v>
      </c>
      <c r="H172" s="187">
        <v>12</v>
      </c>
      <c r="I172" s="27"/>
      <c r="J172" s="17">
        <f t="shared" si="7"/>
        <v>0</v>
      </c>
      <c r="K172" s="144"/>
    </row>
    <row r="173" spans="2:11" s="5" customFormat="1" ht="15.75" customHeight="1" x14ac:dyDescent="0.25">
      <c r="B173" s="143">
        <v>143</v>
      </c>
      <c r="C173" s="63">
        <v>136</v>
      </c>
      <c r="D173" s="65" t="s">
        <v>17</v>
      </c>
      <c r="E173" s="52" t="s">
        <v>286</v>
      </c>
      <c r="F173" s="15" t="s">
        <v>42</v>
      </c>
      <c r="G173" s="37">
        <v>44166</v>
      </c>
      <c r="H173" s="187">
        <v>23.26</v>
      </c>
      <c r="I173" s="27"/>
      <c r="J173" s="17">
        <f t="shared" si="7"/>
        <v>0</v>
      </c>
      <c r="K173" s="144"/>
    </row>
    <row r="174" spans="2:11" s="5" customFormat="1" ht="15.75" customHeight="1" x14ac:dyDescent="0.25">
      <c r="B174" s="143">
        <v>144</v>
      </c>
      <c r="C174" s="63">
        <v>137</v>
      </c>
      <c r="D174" s="65" t="s">
        <v>17</v>
      </c>
      <c r="E174" s="52" t="s">
        <v>57</v>
      </c>
      <c r="F174" s="15" t="s">
        <v>37</v>
      </c>
      <c r="G174" s="37">
        <v>44166</v>
      </c>
      <c r="H174" s="187">
        <v>8.17</v>
      </c>
      <c r="I174" s="27"/>
      <c r="J174" s="17">
        <f t="shared" ref="J174:J209" si="8">I174*H174</f>
        <v>0</v>
      </c>
      <c r="K174" s="144"/>
    </row>
    <row r="175" spans="2:11" s="5" customFormat="1" ht="15.75" customHeight="1" x14ac:dyDescent="0.25">
      <c r="B175" s="143">
        <v>146</v>
      </c>
      <c r="C175" s="63">
        <v>138</v>
      </c>
      <c r="D175" s="65" t="s">
        <v>17</v>
      </c>
      <c r="E175" s="52" t="s">
        <v>25</v>
      </c>
      <c r="F175" s="15" t="s">
        <v>37</v>
      </c>
      <c r="G175" s="37">
        <v>44166</v>
      </c>
      <c r="H175" s="187">
        <v>8.89</v>
      </c>
      <c r="I175" s="27"/>
      <c r="J175" s="17">
        <f t="shared" si="8"/>
        <v>0</v>
      </c>
      <c r="K175" s="144"/>
    </row>
    <row r="176" spans="2:11" s="5" customFormat="1" ht="15.75" customHeight="1" x14ac:dyDescent="0.25">
      <c r="B176" s="143">
        <v>147</v>
      </c>
      <c r="C176" s="63">
        <v>139</v>
      </c>
      <c r="D176" s="65" t="s">
        <v>17</v>
      </c>
      <c r="E176" s="52" t="s">
        <v>58</v>
      </c>
      <c r="F176" s="15" t="s">
        <v>37</v>
      </c>
      <c r="G176" s="37">
        <v>44166</v>
      </c>
      <c r="H176" s="187">
        <v>8.5399999999999991</v>
      </c>
      <c r="I176" s="27"/>
      <c r="J176" s="17">
        <f t="shared" si="8"/>
        <v>0</v>
      </c>
      <c r="K176" s="144"/>
    </row>
    <row r="177" spans="2:11" s="5" customFormat="1" ht="15.75" customHeight="1" x14ac:dyDescent="0.25">
      <c r="B177" s="143">
        <v>148</v>
      </c>
      <c r="C177" s="63">
        <v>140</v>
      </c>
      <c r="D177" s="65" t="s">
        <v>17</v>
      </c>
      <c r="E177" s="52" t="s">
        <v>59</v>
      </c>
      <c r="F177" s="15" t="s">
        <v>37</v>
      </c>
      <c r="G177" s="37">
        <v>44166</v>
      </c>
      <c r="H177" s="187">
        <v>8.89</v>
      </c>
      <c r="I177" s="27"/>
      <c r="J177" s="17">
        <f t="shared" si="8"/>
        <v>0</v>
      </c>
      <c r="K177" s="144"/>
    </row>
    <row r="178" spans="2:11" s="5" customFormat="1" ht="15.75" customHeight="1" x14ac:dyDescent="0.25">
      <c r="B178" s="143">
        <v>149</v>
      </c>
      <c r="C178" s="63">
        <v>141</v>
      </c>
      <c r="D178" s="65" t="s">
        <v>17</v>
      </c>
      <c r="E178" s="52" t="s">
        <v>282</v>
      </c>
      <c r="F178" s="15" t="s">
        <v>39</v>
      </c>
      <c r="G178" s="37">
        <v>44166</v>
      </c>
      <c r="H178" s="187">
        <v>28</v>
      </c>
      <c r="I178" s="27"/>
      <c r="J178" s="17">
        <f t="shared" si="8"/>
        <v>0</v>
      </c>
      <c r="K178" s="144"/>
    </row>
    <row r="179" spans="2:11" s="5" customFormat="1" ht="15.75" customHeight="1" x14ac:dyDescent="0.25">
      <c r="B179" s="143">
        <v>150</v>
      </c>
      <c r="C179" s="63">
        <v>142</v>
      </c>
      <c r="D179" s="65" t="s">
        <v>17</v>
      </c>
      <c r="E179" s="52" t="s">
        <v>266</v>
      </c>
      <c r="F179" s="15" t="s">
        <v>38</v>
      </c>
      <c r="G179" s="37">
        <v>44166</v>
      </c>
      <c r="H179" s="187">
        <v>70</v>
      </c>
      <c r="I179" s="27"/>
      <c r="J179" s="17">
        <f t="shared" si="8"/>
        <v>0</v>
      </c>
      <c r="K179" s="144"/>
    </row>
    <row r="180" spans="2:11" s="5" customFormat="1" ht="15.75" customHeight="1" x14ac:dyDescent="0.25">
      <c r="B180" s="143">
        <v>151</v>
      </c>
      <c r="C180" s="63">
        <v>143</v>
      </c>
      <c r="D180" s="65" t="s">
        <v>17</v>
      </c>
      <c r="E180" s="52" t="s">
        <v>60</v>
      </c>
      <c r="F180" s="15" t="s">
        <v>37</v>
      </c>
      <c r="G180" s="37">
        <v>44166</v>
      </c>
      <c r="H180" s="187">
        <v>8.17</v>
      </c>
      <c r="I180" s="27"/>
      <c r="J180" s="17">
        <f t="shared" si="8"/>
        <v>0</v>
      </c>
      <c r="K180" s="144"/>
    </row>
    <row r="181" spans="2:11" s="5" customFormat="1" ht="15.75" customHeight="1" x14ac:dyDescent="0.25">
      <c r="B181" s="143">
        <v>152</v>
      </c>
      <c r="C181" s="63">
        <v>144</v>
      </c>
      <c r="D181" s="65" t="s">
        <v>17</v>
      </c>
      <c r="E181" s="52" t="s">
        <v>61</v>
      </c>
      <c r="F181" s="15" t="s">
        <v>49</v>
      </c>
      <c r="G181" s="37">
        <v>44166</v>
      </c>
      <c r="H181" s="187">
        <v>8.17</v>
      </c>
      <c r="I181" s="27"/>
      <c r="J181" s="17">
        <f t="shared" si="8"/>
        <v>0</v>
      </c>
      <c r="K181" s="144"/>
    </row>
    <row r="182" spans="2:11" s="5" customFormat="1" ht="15.75" customHeight="1" x14ac:dyDescent="0.25">
      <c r="B182" s="143">
        <v>153</v>
      </c>
      <c r="C182" s="63">
        <v>145</v>
      </c>
      <c r="D182" s="65" t="s">
        <v>17</v>
      </c>
      <c r="E182" s="52" t="s">
        <v>222</v>
      </c>
      <c r="F182" s="15" t="s">
        <v>39</v>
      </c>
      <c r="G182" s="37">
        <v>44166</v>
      </c>
      <c r="H182" s="187">
        <v>12</v>
      </c>
      <c r="I182" s="27"/>
      <c r="J182" s="17">
        <f t="shared" si="8"/>
        <v>0</v>
      </c>
      <c r="K182" s="144"/>
    </row>
    <row r="183" spans="2:11" s="5" customFormat="1" ht="15.75" customHeight="1" x14ac:dyDescent="0.25">
      <c r="B183" s="143">
        <v>154</v>
      </c>
      <c r="C183" s="63">
        <v>146</v>
      </c>
      <c r="D183" s="65" t="s">
        <v>17</v>
      </c>
      <c r="E183" s="52" t="s">
        <v>267</v>
      </c>
      <c r="F183" s="15" t="s">
        <v>38</v>
      </c>
      <c r="G183" s="37">
        <v>44166</v>
      </c>
      <c r="H183" s="187">
        <v>70</v>
      </c>
      <c r="I183" s="27"/>
      <c r="J183" s="17">
        <f t="shared" si="8"/>
        <v>0</v>
      </c>
      <c r="K183" s="144"/>
    </row>
    <row r="184" spans="2:11" s="5" customFormat="1" ht="15.75" customHeight="1" x14ac:dyDescent="0.25">
      <c r="B184" s="143">
        <v>155</v>
      </c>
      <c r="C184" s="63">
        <v>147</v>
      </c>
      <c r="D184" s="65" t="s">
        <v>17</v>
      </c>
      <c r="E184" s="52" t="s">
        <v>62</v>
      </c>
      <c r="F184" s="15" t="s">
        <v>37</v>
      </c>
      <c r="G184" s="37">
        <v>44166</v>
      </c>
      <c r="H184" s="187">
        <v>8.17</v>
      </c>
      <c r="I184" s="27"/>
      <c r="J184" s="17">
        <f t="shared" si="8"/>
        <v>0</v>
      </c>
      <c r="K184" s="144"/>
    </row>
    <row r="185" spans="2:11" s="5" customFormat="1" ht="15.75" customHeight="1" x14ac:dyDescent="0.25">
      <c r="B185" s="143">
        <v>156</v>
      </c>
      <c r="C185" s="63">
        <v>148</v>
      </c>
      <c r="D185" s="65" t="s">
        <v>17</v>
      </c>
      <c r="E185" s="52" t="s">
        <v>63</v>
      </c>
      <c r="F185" s="15" t="s">
        <v>37</v>
      </c>
      <c r="G185" s="37">
        <v>44166</v>
      </c>
      <c r="H185" s="187">
        <v>8.17</v>
      </c>
      <c r="I185" s="27"/>
      <c r="J185" s="17">
        <f t="shared" si="8"/>
        <v>0</v>
      </c>
      <c r="K185" s="144"/>
    </row>
    <row r="186" spans="2:11" s="5" customFormat="1" ht="15.75" customHeight="1" x14ac:dyDescent="0.25">
      <c r="B186" s="143">
        <v>157</v>
      </c>
      <c r="C186" s="63">
        <v>149</v>
      </c>
      <c r="D186" s="65" t="s">
        <v>17</v>
      </c>
      <c r="E186" s="52" t="s">
        <v>64</v>
      </c>
      <c r="F186" s="15" t="s">
        <v>39</v>
      </c>
      <c r="G186" s="37">
        <v>44166</v>
      </c>
      <c r="H186" s="187">
        <v>8.5</v>
      </c>
      <c r="I186" s="27"/>
      <c r="J186" s="17">
        <f t="shared" si="8"/>
        <v>0</v>
      </c>
      <c r="K186" s="144"/>
    </row>
    <row r="187" spans="2:11" s="5" customFormat="1" ht="15.75" customHeight="1" x14ac:dyDescent="0.25">
      <c r="B187" s="143">
        <v>158</v>
      </c>
      <c r="C187" s="63">
        <v>150</v>
      </c>
      <c r="D187" s="65" t="s">
        <v>17</v>
      </c>
      <c r="E187" s="52" t="s">
        <v>65</v>
      </c>
      <c r="F187" s="15" t="s">
        <v>37</v>
      </c>
      <c r="G187" s="37">
        <v>44166</v>
      </c>
      <c r="H187" s="187">
        <v>8.17</v>
      </c>
      <c r="I187" s="27"/>
      <c r="J187" s="17">
        <f t="shared" si="8"/>
        <v>0</v>
      </c>
      <c r="K187" s="144"/>
    </row>
    <row r="188" spans="2:11" s="5" customFormat="1" ht="15.75" customHeight="1" x14ac:dyDescent="0.25">
      <c r="B188" s="143">
        <v>159</v>
      </c>
      <c r="C188" s="63">
        <v>151</v>
      </c>
      <c r="D188" s="65" t="s">
        <v>17</v>
      </c>
      <c r="E188" s="52" t="s">
        <v>277</v>
      </c>
      <c r="F188" s="15" t="s">
        <v>42</v>
      </c>
      <c r="G188" s="37">
        <v>44166</v>
      </c>
      <c r="H188" s="187">
        <v>33</v>
      </c>
      <c r="I188" s="27"/>
      <c r="J188" s="17">
        <f t="shared" si="8"/>
        <v>0</v>
      </c>
      <c r="K188" s="144"/>
    </row>
    <row r="189" spans="2:11" s="5" customFormat="1" ht="15.75" customHeight="1" x14ac:dyDescent="0.25">
      <c r="B189" s="143">
        <v>160</v>
      </c>
      <c r="C189" s="63">
        <v>152</v>
      </c>
      <c r="D189" s="65" t="s">
        <v>17</v>
      </c>
      <c r="E189" s="52" t="s">
        <v>277</v>
      </c>
      <c r="F189" s="15" t="s">
        <v>41</v>
      </c>
      <c r="G189" s="37">
        <v>44166</v>
      </c>
      <c r="H189" s="187">
        <v>29</v>
      </c>
      <c r="I189" s="27"/>
      <c r="J189" s="17">
        <f t="shared" si="8"/>
        <v>0</v>
      </c>
      <c r="K189" s="144"/>
    </row>
    <row r="190" spans="2:11" s="5" customFormat="1" ht="15.75" customHeight="1" x14ac:dyDescent="0.25">
      <c r="B190" s="143">
        <v>161</v>
      </c>
      <c r="C190" s="63">
        <v>153</v>
      </c>
      <c r="D190" s="65" t="s">
        <v>17</v>
      </c>
      <c r="E190" s="52" t="s">
        <v>275</v>
      </c>
      <c r="F190" s="15" t="s">
        <v>42</v>
      </c>
      <c r="G190" s="37">
        <v>44166</v>
      </c>
      <c r="H190" s="187">
        <v>33</v>
      </c>
      <c r="I190" s="27"/>
      <c r="J190" s="17">
        <f t="shared" si="8"/>
        <v>0</v>
      </c>
      <c r="K190" s="144"/>
    </row>
    <row r="191" spans="2:11" s="5" customFormat="1" ht="15.75" customHeight="1" x14ac:dyDescent="0.25">
      <c r="B191" s="143">
        <v>163</v>
      </c>
      <c r="C191" s="63">
        <v>154</v>
      </c>
      <c r="D191" s="65" t="s">
        <v>17</v>
      </c>
      <c r="E191" s="52" t="s">
        <v>275</v>
      </c>
      <c r="F191" s="15" t="s">
        <v>41</v>
      </c>
      <c r="G191" s="37">
        <v>44166</v>
      </c>
      <c r="H191" s="187">
        <v>29</v>
      </c>
      <c r="I191" s="27"/>
      <c r="J191" s="17">
        <f t="shared" si="8"/>
        <v>0</v>
      </c>
      <c r="K191" s="144"/>
    </row>
    <row r="192" spans="2:11" s="5" customFormat="1" ht="15.75" customHeight="1" x14ac:dyDescent="0.25">
      <c r="B192" s="143">
        <v>164</v>
      </c>
      <c r="C192" s="63">
        <v>155</v>
      </c>
      <c r="D192" s="65" t="s">
        <v>17</v>
      </c>
      <c r="E192" s="52" t="s">
        <v>276</v>
      </c>
      <c r="F192" s="15" t="s">
        <v>42</v>
      </c>
      <c r="G192" s="37">
        <v>44166</v>
      </c>
      <c r="H192" s="187">
        <v>33</v>
      </c>
      <c r="I192" s="27"/>
      <c r="J192" s="17">
        <f t="shared" si="8"/>
        <v>0</v>
      </c>
      <c r="K192" s="144"/>
    </row>
    <row r="193" spans="2:11" s="5" customFormat="1" ht="15.75" customHeight="1" x14ac:dyDescent="0.25">
      <c r="B193" s="143">
        <v>165</v>
      </c>
      <c r="C193" s="63">
        <v>156</v>
      </c>
      <c r="D193" s="65" t="s">
        <v>17</v>
      </c>
      <c r="E193" s="52" t="s">
        <v>276</v>
      </c>
      <c r="F193" s="15" t="s">
        <v>41</v>
      </c>
      <c r="G193" s="37">
        <v>44166</v>
      </c>
      <c r="H193" s="187">
        <v>29</v>
      </c>
      <c r="I193" s="27"/>
      <c r="J193" s="17">
        <f t="shared" si="8"/>
        <v>0</v>
      </c>
      <c r="K193" s="144"/>
    </row>
    <row r="194" spans="2:11" s="5" customFormat="1" ht="15.75" customHeight="1" x14ac:dyDescent="0.25">
      <c r="B194" s="143">
        <v>166</v>
      </c>
      <c r="C194" s="63">
        <v>157</v>
      </c>
      <c r="D194" s="65" t="s">
        <v>17</v>
      </c>
      <c r="E194" s="52" t="s">
        <v>66</v>
      </c>
      <c r="F194" s="15" t="s">
        <v>39</v>
      </c>
      <c r="G194" s="37">
        <v>44166</v>
      </c>
      <c r="H194" s="187">
        <v>8.36</v>
      </c>
      <c r="I194" s="27"/>
      <c r="J194" s="17">
        <f t="shared" si="8"/>
        <v>0</v>
      </c>
      <c r="K194" s="144"/>
    </row>
    <row r="195" spans="2:11" s="5" customFormat="1" ht="15.75" customHeight="1" x14ac:dyDescent="0.25">
      <c r="B195" s="143">
        <v>167</v>
      </c>
      <c r="C195" s="63">
        <v>158</v>
      </c>
      <c r="D195" s="65" t="s">
        <v>17</v>
      </c>
      <c r="E195" s="52" t="s">
        <v>268</v>
      </c>
      <c r="F195" s="15" t="s">
        <v>38</v>
      </c>
      <c r="G195" s="37">
        <v>44166</v>
      </c>
      <c r="H195" s="187">
        <v>70</v>
      </c>
      <c r="I195" s="27"/>
      <c r="J195" s="17">
        <f t="shared" si="8"/>
        <v>0</v>
      </c>
      <c r="K195" s="144"/>
    </row>
    <row r="196" spans="2:11" s="5" customFormat="1" ht="15.75" customHeight="1" x14ac:dyDescent="0.25">
      <c r="B196" s="143">
        <v>168</v>
      </c>
      <c r="C196" s="63">
        <v>159</v>
      </c>
      <c r="D196" s="65" t="s">
        <v>17</v>
      </c>
      <c r="E196" s="52" t="s">
        <v>269</v>
      </c>
      <c r="F196" s="15" t="s">
        <v>38</v>
      </c>
      <c r="G196" s="37">
        <v>44166</v>
      </c>
      <c r="H196" s="187">
        <v>70</v>
      </c>
      <c r="I196" s="27"/>
      <c r="J196" s="17">
        <f t="shared" si="8"/>
        <v>0</v>
      </c>
      <c r="K196" s="144"/>
    </row>
    <row r="197" spans="2:11" s="5" customFormat="1" ht="15.75" customHeight="1" x14ac:dyDescent="0.25">
      <c r="B197" s="143">
        <v>169</v>
      </c>
      <c r="C197" s="63">
        <v>160</v>
      </c>
      <c r="D197" s="65" t="s">
        <v>17</v>
      </c>
      <c r="E197" s="52" t="s">
        <v>270</v>
      </c>
      <c r="F197" s="15" t="s">
        <v>38</v>
      </c>
      <c r="G197" s="37">
        <v>44166</v>
      </c>
      <c r="H197" s="187">
        <v>70</v>
      </c>
      <c r="I197" s="27"/>
      <c r="J197" s="17">
        <f t="shared" si="8"/>
        <v>0</v>
      </c>
      <c r="K197" s="144"/>
    </row>
    <row r="198" spans="2:11" s="5" customFormat="1" ht="15.75" customHeight="1" x14ac:dyDescent="0.25">
      <c r="B198" s="143">
        <v>170</v>
      </c>
      <c r="C198" s="63">
        <v>161</v>
      </c>
      <c r="D198" s="65" t="s">
        <v>17</v>
      </c>
      <c r="E198" s="52" t="s">
        <v>67</v>
      </c>
      <c r="F198" s="15" t="s">
        <v>37</v>
      </c>
      <c r="G198" s="37">
        <v>44166</v>
      </c>
      <c r="H198" s="187">
        <v>8.89</v>
      </c>
      <c r="I198" s="27"/>
      <c r="J198" s="17">
        <f t="shared" si="8"/>
        <v>0</v>
      </c>
      <c r="K198" s="144"/>
    </row>
    <row r="199" spans="2:11" s="5" customFormat="1" ht="15.75" customHeight="1" x14ac:dyDescent="0.25">
      <c r="B199" s="143">
        <v>171</v>
      </c>
      <c r="C199" s="63">
        <v>162</v>
      </c>
      <c r="D199" s="65" t="s">
        <v>17</v>
      </c>
      <c r="E199" s="52" t="s">
        <v>278</v>
      </c>
      <c r="F199" s="15" t="s">
        <v>42</v>
      </c>
      <c r="G199" s="37">
        <v>44166</v>
      </c>
      <c r="H199" s="187">
        <v>33</v>
      </c>
      <c r="I199" s="27"/>
      <c r="J199" s="17">
        <f t="shared" si="8"/>
        <v>0</v>
      </c>
      <c r="K199" s="144"/>
    </row>
    <row r="200" spans="2:11" s="5" customFormat="1" ht="15.75" customHeight="1" x14ac:dyDescent="0.25">
      <c r="B200" s="143">
        <v>172</v>
      </c>
      <c r="C200" s="63">
        <v>163</v>
      </c>
      <c r="D200" s="65" t="s">
        <v>17</v>
      </c>
      <c r="E200" s="52" t="s">
        <v>278</v>
      </c>
      <c r="F200" s="15" t="s">
        <v>41</v>
      </c>
      <c r="G200" s="37">
        <v>44166</v>
      </c>
      <c r="H200" s="187">
        <v>29</v>
      </c>
      <c r="I200" s="27"/>
      <c r="J200" s="17">
        <f t="shared" si="8"/>
        <v>0</v>
      </c>
      <c r="K200" s="144"/>
    </row>
    <row r="201" spans="2:11" s="5" customFormat="1" ht="15.75" customHeight="1" x14ac:dyDescent="0.25">
      <c r="B201" s="143">
        <v>174</v>
      </c>
      <c r="C201" s="63">
        <v>164</v>
      </c>
      <c r="D201" s="65" t="s">
        <v>17</v>
      </c>
      <c r="E201" s="52" t="s">
        <v>271</v>
      </c>
      <c r="F201" s="15" t="s">
        <v>38</v>
      </c>
      <c r="G201" s="37">
        <v>44166</v>
      </c>
      <c r="H201" s="187">
        <v>70</v>
      </c>
      <c r="I201" s="27"/>
      <c r="J201" s="17">
        <f t="shared" si="8"/>
        <v>0</v>
      </c>
      <c r="K201" s="144"/>
    </row>
    <row r="202" spans="2:11" s="5" customFormat="1" ht="15.75" customHeight="1" x14ac:dyDescent="0.25">
      <c r="B202" s="143">
        <v>175</v>
      </c>
      <c r="C202" s="63">
        <v>165</v>
      </c>
      <c r="D202" s="65" t="s">
        <v>17</v>
      </c>
      <c r="E202" s="52" t="s">
        <v>272</v>
      </c>
      <c r="F202" s="15" t="s">
        <v>38</v>
      </c>
      <c r="G202" s="37">
        <v>44166</v>
      </c>
      <c r="H202" s="187">
        <v>70</v>
      </c>
      <c r="I202" s="27"/>
      <c r="J202" s="17">
        <f t="shared" si="8"/>
        <v>0</v>
      </c>
      <c r="K202" s="144"/>
    </row>
    <row r="203" spans="2:11" s="5" customFormat="1" ht="15.75" customHeight="1" x14ac:dyDescent="0.25">
      <c r="B203" s="143">
        <v>176</v>
      </c>
      <c r="C203" s="63">
        <v>166</v>
      </c>
      <c r="D203" s="65" t="s">
        <v>17</v>
      </c>
      <c r="E203" s="52" t="s">
        <v>68</v>
      </c>
      <c r="F203" s="15" t="s">
        <v>37</v>
      </c>
      <c r="G203" s="37">
        <v>44166</v>
      </c>
      <c r="H203" s="187">
        <v>8.35</v>
      </c>
      <c r="I203" s="27"/>
      <c r="J203" s="17">
        <f t="shared" si="8"/>
        <v>0</v>
      </c>
      <c r="K203" s="144"/>
    </row>
    <row r="204" spans="2:11" s="5" customFormat="1" ht="15.75" customHeight="1" x14ac:dyDescent="0.25">
      <c r="B204" s="143">
        <v>177</v>
      </c>
      <c r="C204" s="63">
        <v>167</v>
      </c>
      <c r="D204" s="65" t="s">
        <v>17</v>
      </c>
      <c r="E204" s="52" t="s">
        <v>273</v>
      </c>
      <c r="F204" s="15" t="s">
        <v>38</v>
      </c>
      <c r="G204" s="37">
        <v>44166</v>
      </c>
      <c r="H204" s="187">
        <v>70</v>
      </c>
      <c r="I204" s="27"/>
      <c r="J204" s="17">
        <f t="shared" si="8"/>
        <v>0</v>
      </c>
      <c r="K204" s="144"/>
    </row>
    <row r="205" spans="2:11" s="5" customFormat="1" ht="15.75" customHeight="1" x14ac:dyDescent="0.25">
      <c r="B205" s="143">
        <v>178</v>
      </c>
      <c r="C205" s="63">
        <v>168</v>
      </c>
      <c r="D205" s="65" t="s">
        <v>17</v>
      </c>
      <c r="E205" s="52" t="s">
        <v>274</v>
      </c>
      <c r="F205" s="15" t="s">
        <v>38</v>
      </c>
      <c r="G205" s="37">
        <v>44166</v>
      </c>
      <c r="H205" s="187">
        <v>56</v>
      </c>
      <c r="I205" s="27"/>
      <c r="J205" s="17">
        <f t="shared" si="8"/>
        <v>0</v>
      </c>
      <c r="K205" s="144"/>
    </row>
    <row r="206" spans="2:11" s="5" customFormat="1" ht="15.75" customHeight="1" x14ac:dyDescent="0.25">
      <c r="B206" s="143">
        <v>179</v>
      </c>
      <c r="C206" s="63">
        <v>169</v>
      </c>
      <c r="D206" s="65" t="s">
        <v>17</v>
      </c>
      <c r="E206" s="52" t="s">
        <v>69</v>
      </c>
      <c r="F206" s="15" t="s">
        <v>37</v>
      </c>
      <c r="G206" s="37">
        <v>44166</v>
      </c>
      <c r="H206" s="187">
        <v>8.35</v>
      </c>
      <c r="I206" s="27"/>
      <c r="J206" s="17">
        <f t="shared" si="8"/>
        <v>0</v>
      </c>
      <c r="K206" s="144"/>
    </row>
    <row r="207" spans="2:11" s="5" customFormat="1" ht="15.75" customHeight="1" x14ac:dyDescent="0.25">
      <c r="B207" s="143">
        <v>180</v>
      </c>
      <c r="C207" s="63">
        <v>170</v>
      </c>
      <c r="D207" s="65" t="s">
        <v>17</v>
      </c>
      <c r="E207" s="52" t="s">
        <v>70</v>
      </c>
      <c r="F207" s="15" t="s">
        <v>37</v>
      </c>
      <c r="G207" s="37">
        <v>44166</v>
      </c>
      <c r="H207" s="187">
        <v>8.36</v>
      </c>
      <c r="I207" s="27"/>
      <c r="J207" s="17">
        <f t="shared" si="8"/>
        <v>0</v>
      </c>
      <c r="K207" s="144"/>
    </row>
    <row r="208" spans="2:11" s="5" customFormat="1" ht="15.75" customHeight="1" x14ac:dyDescent="0.25">
      <c r="B208" s="143">
        <v>181</v>
      </c>
      <c r="C208" s="63">
        <v>171</v>
      </c>
      <c r="D208" s="65" t="s">
        <v>17</v>
      </c>
      <c r="E208" s="52" t="s">
        <v>279</v>
      </c>
      <c r="F208" s="15" t="s">
        <v>42</v>
      </c>
      <c r="G208" s="37">
        <v>44166</v>
      </c>
      <c r="H208" s="187">
        <v>33</v>
      </c>
      <c r="I208" s="27"/>
      <c r="J208" s="17">
        <f t="shared" si="8"/>
        <v>0</v>
      </c>
      <c r="K208" s="144"/>
    </row>
    <row r="209" spans="2:11" s="5" customFormat="1" ht="15.75" customHeight="1" thickBot="1" x14ac:dyDescent="0.3">
      <c r="B209" s="143">
        <v>183</v>
      </c>
      <c r="C209" s="63">
        <v>172</v>
      </c>
      <c r="D209" s="66" t="s">
        <v>17</v>
      </c>
      <c r="E209" s="53" t="s">
        <v>279</v>
      </c>
      <c r="F209" s="18" t="s">
        <v>41</v>
      </c>
      <c r="G209" s="38">
        <v>44166</v>
      </c>
      <c r="H209" s="188">
        <v>29</v>
      </c>
      <c r="I209" s="28"/>
      <c r="J209" s="20">
        <f t="shared" si="8"/>
        <v>0</v>
      </c>
      <c r="K209" s="144"/>
    </row>
    <row r="210" spans="2:11" s="5" customFormat="1" ht="15.75" customHeight="1" thickBot="1" x14ac:dyDescent="0.3">
      <c r="B210" s="143"/>
      <c r="C210" s="210" t="s">
        <v>296</v>
      </c>
      <c r="D210" s="211"/>
      <c r="E210" s="211"/>
      <c r="F210" s="211"/>
      <c r="G210" s="211"/>
      <c r="H210" s="211"/>
      <c r="I210" s="211"/>
      <c r="J210" s="212"/>
      <c r="K210" s="144"/>
    </row>
    <row r="211" spans="2:11" s="5" customFormat="1" ht="15.75" customHeight="1" thickBot="1" x14ac:dyDescent="0.3">
      <c r="B211" s="143">
        <v>184</v>
      </c>
      <c r="C211" s="25">
        <v>173</v>
      </c>
      <c r="D211" s="46" t="s">
        <v>296</v>
      </c>
      <c r="E211" s="21" t="s">
        <v>853</v>
      </c>
      <c r="F211" s="22" t="s">
        <v>124</v>
      </c>
      <c r="G211" s="39">
        <v>44166</v>
      </c>
      <c r="H211" s="189">
        <v>8.17</v>
      </c>
      <c r="I211" s="23"/>
      <c r="J211" s="24">
        <f>I211*H211</f>
        <v>0</v>
      </c>
      <c r="K211" s="144"/>
    </row>
    <row r="212" spans="2:11" s="5" customFormat="1" ht="15.75" customHeight="1" thickBot="1" x14ac:dyDescent="0.3">
      <c r="B212" s="143"/>
      <c r="C212" s="210" t="s">
        <v>7</v>
      </c>
      <c r="D212" s="211"/>
      <c r="E212" s="211"/>
      <c r="F212" s="211"/>
      <c r="G212" s="211"/>
      <c r="H212" s="211"/>
      <c r="I212" s="211"/>
      <c r="J212" s="212"/>
      <c r="K212" s="144"/>
    </row>
    <row r="213" spans="2:11" s="5" customFormat="1" ht="15.75" customHeight="1" x14ac:dyDescent="0.25">
      <c r="B213" s="143">
        <v>185</v>
      </c>
      <c r="C213" s="57">
        <v>174</v>
      </c>
      <c r="D213" s="54" t="s">
        <v>7</v>
      </c>
      <c r="E213" s="51" t="s">
        <v>192</v>
      </c>
      <c r="F213" s="12" t="s">
        <v>36</v>
      </c>
      <c r="G213" s="36">
        <v>44166</v>
      </c>
      <c r="H213" s="186">
        <v>8.89</v>
      </c>
      <c r="I213" s="13"/>
      <c r="J213" s="14">
        <f>I213*H213</f>
        <v>0</v>
      </c>
      <c r="K213" s="144"/>
    </row>
    <row r="214" spans="2:11" s="5" customFormat="1" ht="15.75" customHeight="1" x14ac:dyDescent="0.25">
      <c r="B214" s="143">
        <v>186</v>
      </c>
      <c r="C214" s="49">
        <v>175</v>
      </c>
      <c r="D214" s="55" t="s">
        <v>7</v>
      </c>
      <c r="E214" s="52" t="s">
        <v>193</v>
      </c>
      <c r="F214" s="15" t="s">
        <v>36</v>
      </c>
      <c r="G214" s="37">
        <v>44166</v>
      </c>
      <c r="H214" s="187">
        <v>8.89</v>
      </c>
      <c r="I214" s="16"/>
      <c r="J214" s="17">
        <f>I214*H214</f>
        <v>0</v>
      </c>
      <c r="K214" s="144"/>
    </row>
    <row r="215" spans="2:11" s="5" customFormat="1" ht="15.75" customHeight="1" thickBot="1" x14ac:dyDescent="0.3">
      <c r="B215" s="143">
        <v>187</v>
      </c>
      <c r="C215" s="50">
        <v>176</v>
      </c>
      <c r="D215" s="56" t="s">
        <v>7</v>
      </c>
      <c r="E215" s="53" t="s">
        <v>248</v>
      </c>
      <c r="F215" s="18" t="s">
        <v>36</v>
      </c>
      <c r="G215" s="38">
        <v>44166</v>
      </c>
      <c r="H215" s="188">
        <v>9.16</v>
      </c>
      <c r="I215" s="19"/>
      <c r="J215" s="20">
        <f>I215*H215</f>
        <v>0</v>
      </c>
      <c r="K215" s="144"/>
    </row>
    <row r="216" spans="2:11" s="5" customFormat="1" ht="15.75" customHeight="1" thickBot="1" x14ac:dyDescent="0.3">
      <c r="B216" s="143"/>
      <c r="C216" s="210" t="s">
        <v>13</v>
      </c>
      <c r="D216" s="211"/>
      <c r="E216" s="211"/>
      <c r="F216" s="211"/>
      <c r="G216" s="211"/>
      <c r="H216" s="211"/>
      <c r="I216" s="211"/>
      <c r="J216" s="212"/>
      <c r="K216" s="144"/>
    </row>
    <row r="217" spans="2:11" s="5" customFormat="1" ht="15.75" customHeight="1" x14ac:dyDescent="0.25">
      <c r="B217" s="143">
        <v>188</v>
      </c>
      <c r="C217" s="57">
        <v>177</v>
      </c>
      <c r="D217" s="54" t="s">
        <v>13</v>
      </c>
      <c r="E217" s="51" t="s">
        <v>113</v>
      </c>
      <c r="F217" s="12" t="s">
        <v>32</v>
      </c>
      <c r="G217" s="36">
        <v>44166</v>
      </c>
      <c r="H217" s="186">
        <v>8.17</v>
      </c>
      <c r="I217" s="13"/>
      <c r="J217" s="14">
        <f t="shared" ref="J217:J225" si="9">I217*H217</f>
        <v>0</v>
      </c>
      <c r="K217" s="144"/>
    </row>
    <row r="218" spans="2:11" s="5" customFormat="1" ht="15.75" customHeight="1" x14ac:dyDescent="0.25">
      <c r="B218" s="143">
        <v>189</v>
      </c>
      <c r="C218" s="57">
        <v>178</v>
      </c>
      <c r="D218" s="55" t="s">
        <v>13</v>
      </c>
      <c r="E218" s="52" t="s">
        <v>114</v>
      </c>
      <c r="F218" s="15" t="s">
        <v>32</v>
      </c>
      <c r="G218" s="37">
        <v>44166</v>
      </c>
      <c r="H218" s="187">
        <v>8.17</v>
      </c>
      <c r="I218" s="16"/>
      <c r="J218" s="17">
        <f t="shared" si="9"/>
        <v>0</v>
      </c>
      <c r="K218" s="144"/>
    </row>
    <row r="219" spans="2:11" s="5" customFormat="1" ht="15.75" customHeight="1" x14ac:dyDescent="0.25">
      <c r="B219" s="143">
        <v>190</v>
      </c>
      <c r="C219" s="57">
        <v>179</v>
      </c>
      <c r="D219" s="55" t="s">
        <v>13</v>
      </c>
      <c r="E219" s="52" t="s">
        <v>115</v>
      </c>
      <c r="F219" s="15" t="s">
        <v>32</v>
      </c>
      <c r="G219" s="37">
        <v>44166</v>
      </c>
      <c r="H219" s="187">
        <v>8.17</v>
      </c>
      <c r="I219" s="16"/>
      <c r="J219" s="17">
        <f t="shared" si="9"/>
        <v>0</v>
      </c>
      <c r="K219" s="144"/>
    </row>
    <row r="220" spans="2:11" s="5" customFormat="1" ht="15.75" customHeight="1" x14ac:dyDescent="0.25">
      <c r="B220" s="143">
        <v>191</v>
      </c>
      <c r="C220" s="57">
        <v>180</v>
      </c>
      <c r="D220" s="55" t="s">
        <v>13</v>
      </c>
      <c r="E220" s="52" t="s">
        <v>116</v>
      </c>
      <c r="F220" s="15" t="s">
        <v>32</v>
      </c>
      <c r="G220" s="37">
        <v>44166</v>
      </c>
      <c r="H220" s="187">
        <v>8.17</v>
      </c>
      <c r="I220" s="16"/>
      <c r="J220" s="17">
        <f t="shared" si="9"/>
        <v>0</v>
      </c>
      <c r="K220" s="144"/>
    </row>
    <row r="221" spans="2:11" s="5" customFormat="1" ht="15.75" customHeight="1" x14ac:dyDescent="0.25">
      <c r="B221" s="143">
        <v>192</v>
      </c>
      <c r="C221" s="57">
        <v>181</v>
      </c>
      <c r="D221" s="55" t="s">
        <v>13</v>
      </c>
      <c r="E221" s="52" t="s">
        <v>117</v>
      </c>
      <c r="F221" s="15" t="s">
        <v>32</v>
      </c>
      <c r="G221" s="37">
        <v>44166</v>
      </c>
      <c r="H221" s="187">
        <v>8.17</v>
      </c>
      <c r="I221" s="16"/>
      <c r="J221" s="17">
        <f t="shared" si="9"/>
        <v>0</v>
      </c>
      <c r="K221" s="144"/>
    </row>
    <row r="222" spans="2:11" s="5" customFormat="1" ht="15.75" customHeight="1" x14ac:dyDescent="0.25">
      <c r="B222" s="143">
        <v>193</v>
      </c>
      <c r="C222" s="57">
        <v>182</v>
      </c>
      <c r="D222" s="55" t="s">
        <v>13</v>
      </c>
      <c r="E222" s="52" t="s">
        <v>118</v>
      </c>
      <c r="F222" s="15" t="s">
        <v>32</v>
      </c>
      <c r="G222" s="37">
        <v>44166</v>
      </c>
      <c r="H222" s="187">
        <v>8.17</v>
      </c>
      <c r="I222" s="16"/>
      <c r="J222" s="17">
        <f t="shared" si="9"/>
        <v>0</v>
      </c>
      <c r="K222" s="144"/>
    </row>
    <row r="223" spans="2:11" s="5" customFormat="1" ht="15.75" customHeight="1" x14ac:dyDescent="0.25">
      <c r="B223" s="143">
        <v>194</v>
      </c>
      <c r="C223" s="57">
        <v>183</v>
      </c>
      <c r="D223" s="55" t="s">
        <v>13</v>
      </c>
      <c r="E223" s="52" t="s">
        <v>119</v>
      </c>
      <c r="F223" s="15" t="s">
        <v>32</v>
      </c>
      <c r="G223" s="37">
        <v>44166</v>
      </c>
      <c r="H223" s="187">
        <v>8.17</v>
      </c>
      <c r="I223" s="16"/>
      <c r="J223" s="17">
        <f t="shared" si="9"/>
        <v>0</v>
      </c>
      <c r="K223" s="144"/>
    </row>
    <row r="224" spans="2:11" s="5" customFormat="1" ht="15.75" customHeight="1" x14ac:dyDescent="0.25">
      <c r="B224" s="143">
        <v>195</v>
      </c>
      <c r="C224" s="57">
        <v>184</v>
      </c>
      <c r="D224" s="55" t="s">
        <v>13</v>
      </c>
      <c r="E224" s="52" t="s">
        <v>227</v>
      </c>
      <c r="F224" s="15" t="s">
        <v>32</v>
      </c>
      <c r="G224" s="37">
        <v>44166</v>
      </c>
      <c r="H224" s="187">
        <v>8.17</v>
      </c>
      <c r="I224" s="16"/>
      <c r="J224" s="17">
        <f t="shared" si="9"/>
        <v>0</v>
      </c>
      <c r="K224" s="144"/>
    </row>
    <row r="225" spans="2:11" s="5" customFormat="1" ht="15.75" customHeight="1" thickBot="1" x14ac:dyDescent="0.3">
      <c r="B225" s="143">
        <v>197</v>
      </c>
      <c r="C225" s="57">
        <v>185</v>
      </c>
      <c r="D225" s="56" t="s">
        <v>13</v>
      </c>
      <c r="E225" s="53" t="s">
        <v>120</v>
      </c>
      <c r="F225" s="18" t="s">
        <v>32</v>
      </c>
      <c r="G225" s="38">
        <v>44166</v>
      </c>
      <c r="H225" s="188">
        <v>8.17</v>
      </c>
      <c r="I225" s="19"/>
      <c r="J225" s="20">
        <f t="shared" si="9"/>
        <v>0</v>
      </c>
      <c r="K225" s="144"/>
    </row>
    <row r="226" spans="2:11" s="5" customFormat="1" ht="15.75" customHeight="1" thickBot="1" x14ac:dyDescent="0.3">
      <c r="B226" s="143"/>
      <c r="C226" s="210" t="s">
        <v>11</v>
      </c>
      <c r="D226" s="211"/>
      <c r="E226" s="211"/>
      <c r="F226" s="211"/>
      <c r="G226" s="211"/>
      <c r="H226" s="211"/>
      <c r="I226" s="211"/>
      <c r="J226" s="212"/>
      <c r="K226" s="144"/>
    </row>
    <row r="227" spans="2:11" s="5" customFormat="1" ht="15.75" customHeight="1" x14ac:dyDescent="0.25">
      <c r="B227" s="143">
        <v>198</v>
      </c>
      <c r="C227" s="57">
        <v>186</v>
      </c>
      <c r="D227" s="54" t="s">
        <v>11</v>
      </c>
      <c r="E227" s="51" t="s">
        <v>113</v>
      </c>
      <c r="F227" s="12" t="s">
        <v>43</v>
      </c>
      <c r="G227" s="36">
        <v>44166</v>
      </c>
      <c r="H227" s="186">
        <v>8.17</v>
      </c>
      <c r="I227" s="13"/>
      <c r="J227" s="14">
        <f t="shared" ref="J227:J234" si="10">I227*H227</f>
        <v>0</v>
      </c>
      <c r="K227" s="144"/>
    </row>
    <row r="228" spans="2:11" s="5" customFormat="1" ht="15.75" customHeight="1" x14ac:dyDescent="0.25">
      <c r="B228" s="143">
        <v>199</v>
      </c>
      <c r="C228" s="57">
        <v>187</v>
      </c>
      <c r="D228" s="55" t="s">
        <v>11</v>
      </c>
      <c r="E228" s="52" t="s">
        <v>149</v>
      </c>
      <c r="F228" s="15" t="s">
        <v>43</v>
      </c>
      <c r="G228" s="37">
        <v>44166</v>
      </c>
      <c r="H228" s="187">
        <v>8.17</v>
      </c>
      <c r="I228" s="16"/>
      <c r="J228" s="17">
        <f t="shared" si="10"/>
        <v>0</v>
      </c>
      <c r="K228" s="144"/>
    </row>
    <row r="229" spans="2:11" s="5" customFormat="1" ht="15.75" customHeight="1" x14ac:dyDescent="0.25">
      <c r="B229" s="143">
        <v>200</v>
      </c>
      <c r="C229" s="57">
        <v>188</v>
      </c>
      <c r="D229" s="55" t="s">
        <v>11</v>
      </c>
      <c r="E229" s="52" t="s">
        <v>150</v>
      </c>
      <c r="F229" s="15" t="s">
        <v>43</v>
      </c>
      <c r="G229" s="37">
        <v>44166</v>
      </c>
      <c r="H229" s="187">
        <v>8.17</v>
      </c>
      <c r="I229" s="16"/>
      <c r="J229" s="17">
        <f t="shared" si="10"/>
        <v>0</v>
      </c>
      <c r="K229" s="144"/>
    </row>
    <row r="230" spans="2:11" s="5" customFormat="1" ht="15.75" customHeight="1" x14ac:dyDescent="0.25">
      <c r="B230" s="143">
        <v>201</v>
      </c>
      <c r="C230" s="57">
        <v>189</v>
      </c>
      <c r="D230" s="55" t="s">
        <v>11</v>
      </c>
      <c r="E230" s="52" t="s">
        <v>151</v>
      </c>
      <c r="F230" s="15" t="s">
        <v>43</v>
      </c>
      <c r="G230" s="37">
        <v>44166</v>
      </c>
      <c r="H230" s="187">
        <v>8.17</v>
      </c>
      <c r="I230" s="16"/>
      <c r="J230" s="17">
        <f t="shared" si="10"/>
        <v>0</v>
      </c>
      <c r="K230" s="144"/>
    </row>
    <row r="231" spans="2:11" s="5" customFormat="1" ht="15.75" customHeight="1" x14ac:dyDescent="0.25">
      <c r="B231" s="143">
        <v>202</v>
      </c>
      <c r="C231" s="57">
        <v>190</v>
      </c>
      <c r="D231" s="55" t="s">
        <v>11</v>
      </c>
      <c r="E231" s="52" t="s">
        <v>154</v>
      </c>
      <c r="F231" s="15" t="s">
        <v>43</v>
      </c>
      <c r="G231" s="37">
        <v>44166</v>
      </c>
      <c r="H231" s="187">
        <v>8.17</v>
      </c>
      <c r="I231" s="16"/>
      <c r="J231" s="17">
        <f t="shared" si="10"/>
        <v>0</v>
      </c>
      <c r="K231" s="144"/>
    </row>
    <row r="232" spans="2:11" s="5" customFormat="1" ht="15.75" customHeight="1" x14ac:dyDescent="0.25">
      <c r="B232" s="143">
        <v>203</v>
      </c>
      <c r="C232" s="57">
        <v>191</v>
      </c>
      <c r="D232" s="55" t="s">
        <v>11</v>
      </c>
      <c r="E232" s="52" t="s">
        <v>358</v>
      </c>
      <c r="F232" s="15" t="s">
        <v>43</v>
      </c>
      <c r="G232" s="37">
        <v>44166</v>
      </c>
      <c r="H232" s="187">
        <v>8.17</v>
      </c>
      <c r="I232" s="16"/>
      <c r="J232" s="17">
        <f t="shared" si="10"/>
        <v>0</v>
      </c>
      <c r="K232" s="144"/>
    </row>
    <row r="233" spans="2:11" s="5" customFormat="1" ht="15.75" customHeight="1" x14ac:dyDescent="0.25">
      <c r="B233" s="143">
        <v>204</v>
      </c>
      <c r="C233" s="57">
        <v>192</v>
      </c>
      <c r="D233" s="55" t="s">
        <v>11</v>
      </c>
      <c r="E233" s="52" t="s">
        <v>152</v>
      </c>
      <c r="F233" s="15" t="s">
        <v>43</v>
      </c>
      <c r="G233" s="37">
        <v>44166</v>
      </c>
      <c r="H233" s="187">
        <v>8.17</v>
      </c>
      <c r="I233" s="16"/>
      <c r="J233" s="17">
        <f t="shared" si="10"/>
        <v>0</v>
      </c>
      <c r="K233" s="144"/>
    </row>
    <row r="234" spans="2:11" s="5" customFormat="1" ht="15.75" customHeight="1" thickBot="1" x14ac:dyDescent="0.3">
      <c r="B234" s="143">
        <v>205</v>
      </c>
      <c r="C234" s="57">
        <v>193</v>
      </c>
      <c r="D234" s="56" t="s">
        <v>11</v>
      </c>
      <c r="E234" s="67" t="s">
        <v>153</v>
      </c>
      <c r="F234" s="18" t="s">
        <v>136</v>
      </c>
      <c r="G234" s="38">
        <v>44166</v>
      </c>
      <c r="H234" s="188">
        <v>9.8800000000000008</v>
      </c>
      <c r="I234" s="19"/>
      <c r="J234" s="20">
        <f t="shared" si="10"/>
        <v>0</v>
      </c>
      <c r="K234" s="144"/>
    </row>
    <row r="235" spans="2:11" s="5" customFormat="1" ht="15.75" customHeight="1" thickBot="1" x14ac:dyDescent="0.3">
      <c r="B235" s="143"/>
      <c r="C235" s="210" t="s">
        <v>305</v>
      </c>
      <c r="D235" s="211"/>
      <c r="E235" s="211"/>
      <c r="F235" s="211"/>
      <c r="G235" s="211"/>
      <c r="H235" s="211"/>
      <c r="I235" s="211"/>
      <c r="J235" s="212"/>
      <c r="K235" s="144"/>
    </row>
    <row r="236" spans="2:11" s="5" customFormat="1" ht="15.75" customHeight="1" thickBot="1" x14ac:dyDescent="0.3">
      <c r="B236" s="143">
        <v>206</v>
      </c>
      <c r="C236" s="58">
        <v>194</v>
      </c>
      <c r="D236" s="60" t="s">
        <v>305</v>
      </c>
      <c r="E236" s="59" t="s">
        <v>850</v>
      </c>
      <c r="F236" s="22" t="s">
        <v>43</v>
      </c>
      <c r="G236" s="39">
        <v>44166</v>
      </c>
      <c r="H236" s="189">
        <v>8.17</v>
      </c>
      <c r="I236" s="23"/>
      <c r="J236" s="24">
        <f>I236*H236</f>
        <v>0</v>
      </c>
      <c r="K236" s="144"/>
    </row>
    <row r="237" spans="2:11" s="5" customFormat="1" ht="15.75" customHeight="1" thickBot="1" x14ac:dyDescent="0.3">
      <c r="B237" s="143"/>
      <c r="C237" s="210" t="s">
        <v>297</v>
      </c>
      <c r="D237" s="211"/>
      <c r="E237" s="211"/>
      <c r="F237" s="211"/>
      <c r="G237" s="211"/>
      <c r="H237" s="211"/>
      <c r="I237" s="211"/>
      <c r="J237" s="212"/>
      <c r="K237" s="144"/>
    </row>
    <row r="238" spans="2:11" s="5" customFormat="1" ht="15.75" customHeight="1" thickBot="1" x14ac:dyDescent="0.3">
      <c r="B238" s="143">
        <v>207</v>
      </c>
      <c r="C238" s="58">
        <v>195</v>
      </c>
      <c r="D238" s="60" t="s">
        <v>297</v>
      </c>
      <c r="E238" s="59" t="s">
        <v>883</v>
      </c>
      <c r="F238" s="22" t="s">
        <v>253</v>
      </c>
      <c r="G238" s="39">
        <v>44166</v>
      </c>
      <c r="H238" s="189">
        <v>8.17</v>
      </c>
      <c r="I238" s="23"/>
      <c r="J238" s="24">
        <f>I238*H238</f>
        <v>0</v>
      </c>
      <c r="K238" s="144"/>
    </row>
    <row r="239" spans="2:11" s="5" customFormat="1" ht="15.75" customHeight="1" thickBot="1" x14ac:dyDescent="0.3">
      <c r="B239" s="143"/>
      <c r="C239" s="210" t="s">
        <v>12</v>
      </c>
      <c r="D239" s="211"/>
      <c r="E239" s="211"/>
      <c r="F239" s="211"/>
      <c r="G239" s="211"/>
      <c r="H239" s="211"/>
      <c r="I239" s="211"/>
      <c r="J239" s="212"/>
      <c r="K239" s="144"/>
    </row>
    <row r="240" spans="2:11" s="5" customFormat="1" ht="15.75" customHeight="1" x14ac:dyDescent="0.25">
      <c r="B240" s="143">
        <v>208</v>
      </c>
      <c r="C240" s="57">
        <v>196</v>
      </c>
      <c r="D240" s="54" t="s">
        <v>12</v>
      </c>
      <c r="E240" s="51" t="s">
        <v>142</v>
      </c>
      <c r="F240" s="12" t="s">
        <v>43</v>
      </c>
      <c r="G240" s="36">
        <v>44166</v>
      </c>
      <c r="H240" s="186">
        <v>8.17</v>
      </c>
      <c r="I240" s="13"/>
      <c r="J240" s="14">
        <f t="shared" ref="J240:J255" si="11">I240*H240</f>
        <v>0</v>
      </c>
      <c r="K240" s="144"/>
    </row>
    <row r="241" spans="2:11" s="5" customFormat="1" ht="15.75" customHeight="1" x14ac:dyDescent="0.25">
      <c r="B241" s="143">
        <v>209</v>
      </c>
      <c r="C241" s="57">
        <v>197</v>
      </c>
      <c r="D241" s="55" t="s">
        <v>12</v>
      </c>
      <c r="E241" s="62" t="s">
        <v>143</v>
      </c>
      <c r="F241" s="15" t="s">
        <v>136</v>
      </c>
      <c r="G241" s="37">
        <v>44166</v>
      </c>
      <c r="H241" s="187">
        <v>9.8800000000000008</v>
      </c>
      <c r="I241" s="16"/>
      <c r="J241" s="17">
        <f t="shared" si="11"/>
        <v>0</v>
      </c>
      <c r="K241" s="144"/>
    </row>
    <row r="242" spans="2:11" s="5" customFormat="1" ht="15.75" customHeight="1" x14ac:dyDescent="0.25">
      <c r="B242" s="143">
        <v>210</v>
      </c>
      <c r="C242" s="57">
        <v>198</v>
      </c>
      <c r="D242" s="55" t="s">
        <v>12</v>
      </c>
      <c r="E242" s="52" t="s">
        <v>132</v>
      </c>
      <c r="F242" s="15" t="s">
        <v>43</v>
      </c>
      <c r="G242" s="37">
        <v>44166</v>
      </c>
      <c r="H242" s="187">
        <v>8.17</v>
      </c>
      <c r="I242" s="16"/>
      <c r="J242" s="17">
        <f t="shared" si="11"/>
        <v>0</v>
      </c>
      <c r="K242" s="144"/>
    </row>
    <row r="243" spans="2:11" s="5" customFormat="1" ht="15.75" customHeight="1" x14ac:dyDescent="0.25">
      <c r="B243" s="143">
        <v>211</v>
      </c>
      <c r="C243" s="57">
        <v>199</v>
      </c>
      <c r="D243" s="55" t="s">
        <v>12</v>
      </c>
      <c r="E243" s="52" t="s">
        <v>133</v>
      </c>
      <c r="F243" s="15" t="s">
        <v>43</v>
      </c>
      <c r="G243" s="37">
        <v>44166</v>
      </c>
      <c r="H243" s="187">
        <v>8.17</v>
      </c>
      <c r="I243" s="16"/>
      <c r="J243" s="17">
        <f t="shared" si="11"/>
        <v>0</v>
      </c>
      <c r="K243" s="144"/>
    </row>
    <row r="244" spans="2:11" s="5" customFormat="1" ht="15.75" customHeight="1" x14ac:dyDescent="0.25">
      <c r="B244" s="143">
        <v>212</v>
      </c>
      <c r="C244" s="57">
        <v>200</v>
      </c>
      <c r="D244" s="55" t="s">
        <v>12</v>
      </c>
      <c r="E244" s="52" t="s">
        <v>134</v>
      </c>
      <c r="F244" s="15" t="s">
        <v>43</v>
      </c>
      <c r="G244" s="37">
        <v>44166</v>
      </c>
      <c r="H244" s="187">
        <v>8.17</v>
      </c>
      <c r="I244" s="16"/>
      <c r="J244" s="17">
        <f t="shared" si="11"/>
        <v>0</v>
      </c>
      <c r="K244" s="144"/>
    </row>
    <row r="245" spans="2:11" s="5" customFormat="1" ht="15.75" customHeight="1" x14ac:dyDescent="0.25">
      <c r="B245" s="143">
        <v>214</v>
      </c>
      <c r="C245" s="57">
        <v>201</v>
      </c>
      <c r="D245" s="55" t="s">
        <v>12</v>
      </c>
      <c r="E245" s="62" t="s">
        <v>135</v>
      </c>
      <c r="F245" s="15" t="s">
        <v>136</v>
      </c>
      <c r="G245" s="37">
        <v>44166</v>
      </c>
      <c r="H245" s="187">
        <v>8.89</v>
      </c>
      <c r="I245" s="16"/>
      <c r="J245" s="17">
        <f t="shared" si="11"/>
        <v>0</v>
      </c>
      <c r="K245" s="144"/>
    </row>
    <row r="246" spans="2:11" s="5" customFormat="1" ht="15.75" customHeight="1" x14ac:dyDescent="0.25">
      <c r="B246" s="143">
        <v>215</v>
      </c>
      <c r="C246" s="57">
        <v>202</v>
      </c>
      <c r="D246" s="55" t="s">
        <v>12</v>
      </c>
      <c r="E246" s="52" t="s">
        <v>137</v>
      </c>
      <c r="F246" s="15" t="s">
        <v>43</v>
      </c>
      <c r="G246" s="37">
        <v>44166</v>
      </c>
      <c r="H246" s="187">
        <v>8.17</v>
      </c>
      <c r="I246" s="16"/>
      <c r="J246" s="17">
        <f t="shared" si="11"/>
        <v>0</v>
      </c>
      <c r="K246" s="144"/>
    </row>
    <row r="247" spans="2:11" s="5" customFormat="1" ht="15.75" customHeight="1" x14ac:dyDescent="0.25">
      <c r="B247" s="143">
        <v>216</v>
      </c>
      <c r="C247" s="57">
        <v>203</v>
      </c>
      <c r="D247" s="55" t="s">
        <v>12</v>
      </c>
      <c r="E247" s="52" t="s">
        <v>215</v>
      </c>
      <c r="F247" s="15" t="s">
        <v>138</v>
      </c>
      <c r="G247" s="37">
        <v>44166</v>
      </c>
      <c r="H247" s="187">
        <v>8.17</v>
      </c>
      <c r="I247" s="16"/>
      <c r="J247" s="17">
        <f t="shared" si="11"/>
        <v>0</v>
      </c>
      <c r="K247" s="144"/>
    </row>
    <row r="248" spans="2:11" s="5" customFormat="1" ht="15.75" customHeight="1" x14ac:dyDescent="0.25">
      <c r="B248" s="143">
        <v>217</v>
      </c>
      <c r="C248" s="57">
        <v>204</v>
      </c>
      <c r="D248" s="55" t="s">
        <v>12</v>
      </c>
      <c r="E248" s="52" t="s">
        <v>139</v>
      </c>
      <c r="F248" s="15" t="s">
        <v>43</v>
      </c>
      <c r="G248" s="37">
        <v>44166</v>
      </c>
      <c r="H248" s="187">
        <v>8.89</v>
      </c>
      <c r="I248" s="16"/>
      <c r="J248" s="17">
        <f t="shared" si="11"/>
        <v>0</v>
      </c>
      <c r="K248" s="144"/>
    </row>
    <row r="249" spans="2:11" s="5" customFormat="1" ht="15.75" customHeight="1" x14ac:dyDescent="0.25">
      <c r="B249" s="143">
        <v>218</v>
      </c>
      <c r="C249" s="57">
        <v>205</v>
      </c>
      <c r="D249" s="55" t="s">
        <v>12</v>
      </c>
      <c r="E249" s="52" t="s">
        <v>140</v>
      </c>
      <c r="F249" s="15" t="s">
        <v>43</v>
      </c>
      <c r="G249" s="37">
        <v>44166</v>
      </c>
      <c r="H249" s="187">
        <v>8.17</v>
      </c>
      <c r="I249" s="16"/>
      <c r="J249" s="17">
        <f t="shared" si="11"/>
        <v>0</v>
      </c>
      <c r="K249" s="144"/>
    </row>
    <row r="250" spans="2:11" s="5" customFormat="1" ht="15.75" customHeight="1" x14ac:dyDescent="0.25">
      <c r="B250" s="143">
        <v>219</v>
      </c>
      <c r="C250" s="57">
        <v>206</v>
      </c>
      <c r="D250" s="55" t="s">
        <v>12</v>
      </c>
      <c r="E250" s="52" t="s">
        <v>232</v>
      </c>
      <c r="F250" s="15" t="s">
        <v>43</v>
      </c>
      <c r="G250" s="37">
        <v>44166</v>
      </c>
      <c r="H250" s="187">
        <v>7.36</v>
      </c>
      <c r="I250" s="16"/>
      <c r="J250" s="17">
        <f t="shared" si="11"/>
        <v>0</v>
      </c>
      <c r="K250" s="144"/>
    </row>
    <row r="251" spans="2:11" s="5" customFormat="1" ht="15.75" customHeight="1" x14ac:dyDescent="0.25">
      <c r="B251" s="143">
        <v>220</v>
      </c>
      <c r="C251" s="57">
        <v>207</v>
      </c>
      <c r="D251" s="55" t="s">
        <v>12</v>
      </c>
      <c r="E251" s="52" t="s">
        <v>141</v>
      </c>
      <c r="F251" s="15" t="s">
        <v>43</v>
      </c>
      <c r="G251" s="37">
        <v>44166</v>
      </c>
      <c r="H251" s="187">
        <v>8.17</v>
      </c>
      <c r="I251" s="16"/>
      <c r="J251" s="17">
        <f t="shared" si="11"/>
        <v>0</v>
      </c>
      <c r="K251" s="144"/>
    </row>
    <row r="252" spans="2:11" s="5" customFormat="1" ht="15.75" customHeight="1" x14ac:dyDescent="0.25">
      <c r="B252" s="143">
        <v>221</v>
      </c>
      <c r="C252" s="57">
        <v>208</v>
      </c>
      <c r="D252" s="55" t="s">
        <v>12</v>
      </c>
      <c r="E252" s="52" t="s">
        <v>144</v>
      </c>
      <c r="F252" s="15" t="s">
        <v>43</v>
      </c>
      <c r="G252" s="37">
        <v>44166</v>
      </c>
      <c r="H252" s="187">
        <v>8.17</v>
      </c>
      <c r="I252" s="16"/>
      <c r="J252" s="17">
        <f t="shared" si="11"/>
        <v>0</v>
      </c>
      <c r="K252" s="144"/>
    </row>
    <row r="253" spans="2:11" s="5" customFormat="1" ht="15.75" customHeight="1" x14ac:dyDescent="0.25">
      <c r="B253" s="143">
        <v>222</v>
      </c>
      <c r="C253" s="57">
        <v>209</v>
      </c>
      <c r="D253" s="55" t="s">
        <v>12</v>
      </c>
      <c r="E253" s="62" t="s">
        <v>145</v>
      </c>
      <c r="F253" s="15" t="s">
        <v>136</v>
      </c>
      <c r="G253" s="37">
        <v>44166</v>
      </c>
      <c r="H253" s="187">
        <v>9.8800000000000008</v>
      </c>
      <c r="I253" s="16"/>
      <c r="J253" s="17">
        <f t="shared" si="11"/>
        <v>0</v>
      </c>
      <c r="K253" s="144"/>
    </row>
    <row r="254" spans="2:11" s="5" customFormat="1" ht="15.75" customHeight="1" x14ac:dyDescent="0.25">
      <c r="B254" s="143">
        <v>223</v>
      </c>
      <c r="C254" s="57">
        <v>210</v>
      </c>
      <c r="D254" s="55" t="s">
        <v>12</v>
      </c>
      <c r="E254" s="62" t="s">
        <v>233</v>
      </c>
      <c r="F254" s="15" t="s">
        <v>36</v>
      </c>
      <c r="G254" s="37">
        <v>44166</v>
      </c>
      <c r="H254" s="187">
        <v>23</v>
      </c>
      <c r="I254" s="16"/>
      <c r="J254" s="17">
        <f t="shared" si="11"/>
        <v>0</v>
      </c>
      <c r="K254" s="144"/>
    </row>
    <row r="255" spans="2:11" s="5" customFormat="1" ht="15.75" customHeight="1" thickBot="1" x14ac:dyDescent="0.3">
      <c r="B255" s="143">
        <v>224</v>
      </c>
      <c r="C255" s="57">
        <v>211</v>
      </c>
      <c r="D255" s="56" t="s">
        <v>12</v>
      </c>
      <c r="E255" s="67" t="s">
        <v>234</v>
      </c>
      <c r="F255" s="18" t="s">
        <v>43</v>
      </c>
      <c r="G255" s="38">
        <v>44166</v>
      </c>
      <c r="H255" s="188">
        <v>8.17</v>
      </c>
      <c r="I255" s="19"/>
      <c r="J255" s="20">
        <f t="shared" si="11"/>
        <v>0</v>
      </c>
      <c r="K255" s="144"/>
    </row>
    <row r="256" spans="2:11" s="5" customFormat="1" ht="15.75" customHeight="1" thickBot="1" x14ac:dyDescent="0.3">
      <c r="B256" s="143"/>
      <c r="C256" s="210" t="s">
        <v>310</v>
      </c>
      <c r="D256" s="211"/>
      <c r="E256" s="211"/>
      <c r="F256" s="211"/>
      <c r="G256" s="211"/>
      <c r="H256" s="211"/>
      <c r="I256" s="211"/>
      <c r="J256" s="212"/>
      <c r="K256" s="144"/>
    </row>
    <row r="257" spans="2:11" s="5" customFormat="1" ht="15.75" customHeight="1" x14ac:dyDescent="0.25">
      <c r="B257" s="143">
        <v>225</v>
      </c>
      <c r="C257" s="57">
        <v>212</v>
      </c>
      <c r="D257" s="54" t="s">
        <v>310</v>
      </c>
      <c r="E257" s="51" t="s">
        <v>216</v>
      </c>
      <c r="F257" s="12" t="s">
        <v>36</v>
      </c>
      <c r="G257" s="36">
        <v>44166</v>
      </c>
      <c r="H257" s="186">
        <v>8.17</v>
      </c>
      <c r="I257" s="13"/>
      <c r="J257" s="14">
        <f>I257*H257</f>
        <v>0</v>
      </c>
      <c r="K257" s="144"/>
    </row>
    <row r="258" spans="2:11" s="5" customFormat="1" ht="15.75" customHeight="1" thickBot="1" x14ac:dyDescent="0.3">
      <c r="B258" s="143">
        <v>226</v>
      </c>
      <c r="C258" s="50">
        <v>213</v>
      </c>
      <c r="D258" s="56" t="s">
        <v>310</v>
      </c>
      <c r="E258" s="53" t="s">
        <v>148</v>
      </c>
      <c r="F258" s="18" t="s">
        <v>36</v>
      </c>
      <c r="G258" s="38">
        <v>44166</v>
      </c>
      <c r="H258" s="188">
        <v>8.17</v>
      </c>
      <c r="I258" s="19"/>
      <c r="J258" s="20">
        <f>I258*H258</f>
        <v>0</v>
      </c>
      <c r="K258" s="144"/>
    </row>
    <row r="259" spans="2:11" s="5" customFormat="1" ht="15.75" customHeight="1" thickBot="1" x14ac:dyDescent="0.3">
      <c r="B259" s="143"/>
      <c r="C259" s="210" t="s">
        <v>309</v>
      </c>
      <c r="D259" s="211"/>
      <c r="E259" s="211"/>
      <c r="F259" s="211"/>
      <c r="G259" s="211"/>
      <c r="H259" s="211"/>
      <c r="I259" s="211"/>
      <c r="J259" s="212"/>
      <c r="K259" s="144"/>
    </row>
    <row r="260" spans="2:11" s="5" customFormat="1" ht="15.75" customHeight="1" x14ac:dyDescent="0.25">
      <c r="B260" s="143">
        <v>227</v>
      </c>
      <c r="C260" s="57">
        <v>214</v>
      </c>
      <c r="D260" s="54" t="s">
        <v>309</v>
      </c>
      <c r="E260" s="51" t="s">
        <v>146</v>
      </c>
      <c r="F260" s="12" t="s">
        <v>37</v>
      </c>
      <c r="G260" s="36">
        <v>44166</v>
      </c>
      <c r="H260" s="186">
        <v>8.17</v>
      </c>
      <c r="I260" s="13"/>
      <c r="J260" s="14">
        <f>I260*H260</f>
        <v>0</v>
      </c>
      <c r="K260" s="144"/>
    </row>
    <row r="261" spans="2:11" s="5" customFormat="1" ht="15.75" customHeight="1" thickBot="1" x14ac:dyDescent="0.3">
      <c r="B261" s="143">
        <v>228</v>
      </c>
      <c r="C261" s="50">
        <v>215</v>
      </c>
      <c r="D261" s="56" t="s">
        <v>309</v>
      </c>
      <c r="E261" s="53" t="s">
        <v>147</v>
      </c>
      <c r="F261" s="18" t="s">
        <v>36</v>
      </c>
      <c r="G261" s="38">
        <v>44166</v>
      </c>
      <c r="H261" s="188">
        <v>8.17</v>
      </c>
      <c r="I261" s="19"/>
      <c r="J261" s="20">
        <f>I261*H261</f>
        <v>0</v>
      </c>
      <c r="K261" s="144"/>
    </row>
    <row r="262" spans="2:11" s="5" customFormat="1" ht="15.75" customHeight="1" thickBot="1" x14ac:dyDescent="0.3">
      <c r="B262" s="143"/>
      <c r="C262" s="210" t="s">
        <v>9</v>
      </c>
      <c r="D262" s="211"/>
      <c r="E262" s="211"/>
      <c r="F262" s="211"/>
      <c r="G262" s="211"/>
      <c r="H262" s="211"/>
      <c r="I262" s="211"/>
      <c r="J262" s="212"/>
      <c r="K262" s="144"/>
    </row>
    <row r="263" spans="2:11" s="5" customFormat="1" ht="15.75" customHeight="1" x14ac:dyDescent="0.25">
      <c r="B263" s="143">
        <v>229</v>
      </c>
      <c r="C263" s="57">
        <v>216</v>
      </c>
      <c r="D263" s="54" t="s">
        <v>9</v>
      </c>
      <c r="E263" s="51" t="s">
        <v>159</v>
      </c>
      <c r="F263" s="12" t="s">
        <v>37</v>
      </c>
      <c r="G263" s="36">
        <v>44166</v>
      </c>
      <c r="H263" s="186">
        <v>8.17</v>
      </c>
      <c r="I263" s="13"/>
      <c r="J263" s="14">
        <f t="shared" ref="J263:J278" si="12">I263*H263</f>
        <v>0</v>
      </c>
      <c r="K263" s="144"/>
    </row>
    <row r="264" spans="2:11" s="5" customFormat="1" ht="15.75" customHeight="1" x14ac:dyDescent="0.25">
      <c r="B264" s="143">
        <v>230</v>
      </c>
      <c r="C264" s="57">
        <v>217</v>
      </c>
      <c r="D264" s="55" t="s">
        <v>9</v>
      </c>
      <c r="E264" s="52" t="s">
        <v>160</v>
      </c>
      <c r="F264" s="15" t="s">
        <v>37</v>
      </c>
      <c r="G264" s="37">
        <v>44166</v>
      </c>
      <c r="H264" s="187">
        <v>8.17</v>
      </c>
      <c r="I264" s="16"/>
      <c r="J264" s="17">
        <f t="shared" si="12"/>
        <v>0</v>
      </c>
      <c r="K264" s="144"/>
    </row>
    <row r="265" spans="2:11" s="5" customFormat="1" ht="15.75" customHeight="1" x14ac:dyDescent="0.25">
      <c r="B265" s="143">
        <v>231</v>
      </c>
      <c r="C265" s="57">
        <v>218</v>
      </c>
      <c r="D265" s="55" t="s">
        <v>9</v>
      </c>
      <c r="E265" s="52" t="s">
        <v>161</v>
      </c>
      <c r="F265" s="15" t="s">
        <v>37</v>
      </c>
      <c r="G265" s="37">
        <v>44166</v>
      </c>
      <c r="H265" s="187">
        <v>8.17</v>
      </c>
      <c r="I265" s="16"/>
      <c r="J265" s="17">
        <f t="shared" si="12"/>
        <v>0</v>
      </c>
      <c r="K265" s="144"/>
    </row>
    <row r="266" spans="2:11" s="5" customFormat="1" ht="15.75" customHeight="1" x14ac:dyDescent="0.25">
      <c r="B266" s="143">
        <v>233</v>
      </c>
      <c r="C266" s="57">
        <v>219</v>
      </c>
      <c r="D266" s="55" t="s">
        <v>9</v>
      </c>
      <c r="E266" s="52" t="s">
        <v>162</v>
      </c>
      <c r="F266" s="15" t="s">
        <v>37</v>
      </c>
      <c r="G266" s="37">
        <v>44166</v>
      </c>
      <c r="H266" s="187">
        <v>8.17</v>
      </c>
      <c r="I266" s="16"/>
      <c r="J266" s="17">
        <f t="shared" si="12"/>
        <v>0</v>
      </c>
      <c r="K266" s="144"/>
    </row>
    <row r="267" spans="2:11" s="5" customFormat="1" ht="15.75" customHeight="1" x14ac:dyDescent="0.25">
      <c r="B267" s="143">
        <v>234</v>
      </c>
      <c r="C267" s="57">
        <v>220</v>
      </c>
      <c r="D267" s="55" t="s">
        <v>9</v>
      </c>
      <c r="E267" s="52" t="s">
        <v>163</v>
      </c>
      <c r="F267" s="15" t="s">
        <v>34</v>
      </c>
      <c r="G267" s="37">
        <v>44166</v>
      </c>
      <c r="H267" s="187">
        <v>8.17</v>
      </c>
      <c r="I267" s="16"/>
      <c r="J267" s="17">
        <f t="shared" si="12"/>
        <v>0</v>
      </c>
      <c r="K267" s="144"/>
    </row>
    <row r="268" spans="2:11" s="5" customFormat="1" ht="15.75" customHeight="1" x14ac:dyDescent="0.25">
      <c r="B268" s="143">
        <v>235</v>
      </c>
      <c r="C268" s="57">
        <v>221</v>
      </c>
      <c r="D268" s="55" t="s">
        <v>9</v>
      </c>
      <c r="E268" s="52" t="s">
        <v>164</v>
      </c>
      <c r="F268" s="15" t="s">
        <v>37</v>
      </c>
      <c r="G268" s="37">
        <v>44166</v>
      </c>
      <c r="H268" s="187">
        <v>8.17</v>
      </c>
      <c r="I268" s="16"/>
      <c r="J268" s="17">
        <f t="shared" si="12"/>
        <v>0</v>
      </c>
      <c r="K268" s="144"/>
    </row>
    <row r="269" spans="2:11" s="5" customFormat="1" ht="15.75" customHeight="1" x14ac:dyDescent="0.25">
      <c r="B269" s="143">
        <v>236</v>
      </c>
      <c r="C269" s="57">
        <v>222</v>
      </c>
      <c r="D269" s="55" t="s">
        <v>9</v>
      </c>
      <c r="E269" s="52" t="s">
        <v>165</v>
      </c>
      <c r="F269" s="15" t="s">
        <v>37</v>
      </c>
      <c r="G269" s="37">
        <v>44166</v>
      </c>
      <c r="H269" s="187">
        <v>8.17</v>
      </c>
      <c r="I269" s="16"/>
      <c r="J269" s="17">
        <f t="shared" si="12"/>
        <v>0</v>
      </c>
      <c r="K269" s="144"/>
    </row>
    <row r="270" spans="2:11" s="5" customFormat="1" ht="15.75" customHeight="1" x14ac:dyDescent="0.25">
      <c r="B270" s="143">
        <v>237</v>
      </c>
      <c r="C270" s="57">
        <v>223</v>
      </c>
      <c r="D270" s="55" t="s">
        <v>9</v>
      </c>
      <c r="E270" s="52" t="s">
        <v>117</v>
      </c>
      <c r="F270" s="15" t="s">
        <v>34</v>
      </c>
      <c r="G270" s="37">
        <v>44166</v>
      </c>
      <c r="H270" s="187">
        <v>8.17</v>
      </c>
      <c r="I270" s="16"/>
      <c r="J270" s="17">
        <f t="shared" si="12"/>
        <v>0</v>
      </c>
      <c r="K270" s="144"/>
    </row>
    <row r="271" spans="2:11" s="5" customFormat="1" ht="15.75" customHeight="1" x14ac:dyDescent="0.25">
      <c r="B271" s="143">
        <v>238</v>
      </c>
      <c r="C271" s="57">
        <v>224</v>
      </c>
      <c r="D271" s="55" t="s">
        <v>9</v>
      </c>
      <c r="E271" s="52" t="s">
        <v>166</v>
      </c>
      <c r="F271" s="15" t="s">
        <v>37</v>
      </c>
      <c r="G271" s="37">
        <v>44166</v>
      </c>
      <c r="H271" s="187">
        <v>8.17</v>
      </c>
      <c r="I271" s="16"/>
      <c r="J271" s="17">
        <f t="shared" si="12"/>
        <v>0</v>
      </c>
      <c r="K271" s="144"/>
    </row>
    <row r="272" spans="2:11" s="5" customFormat="1" ht="15.75" customHeight="1" x14ac:dyDescent="0.25">
      <c r="B272" s="143">
        <v>239</v>
      </c>
      <c r="C272" s="57">
        <v>225</v>
      </c>
      <c r="D272" s="55" t="s">
        <v>9</v>
      </c>
      <c r="E272" s="52" t="s">
        <v>238</v>
      </c>
      <c r="F272" s="15" t="s">
        <v>37</v>
      </c>
      <c r="G272" s="37">
        <v>44166</v>
      </c>
      <c r="H272" s="187">
        <v>8.17</v>
      </c>
      <c r="I272" s="16"/>
      <c r="J272" s="17">
        <f t="shared" si="12"/>
        <v>0</v>
      </c>
      <c r="K272" s="144"/>
    </row>
    <row r="273" spans="2:11" s="5" customFormat="1" ht="15.75" customHeight="1" x14ac:dyDescent="0.25">
      <c r="B273" s="143">
        <v>240</v>
      </c>
      <c r="C273" s="57">
        <v>226</v>
      </c>
      <c r="D273" s="55" t="s">
        <v>9</v>
      </c>
      <c r="E273" s="52" t="s">
        <v>167</v>
      </c>
      <c r="F273" s="15" t="s">
        <v>37</v>
      </c>
      <c r="G273" s="37">
        <v>44166</v>
      </c>
      <c r="H273" s="187">
        <v>8.17</v>
      </c>
      <c r="I273" s="16"/>
      <c r="J273" s="17">
        <f t="shared" si="12"/>
        <v>0</v>
      </c>
      <c r="K273" s="144"/>
    </row>
    <row r="274" spans="2:11" s="5" customFormat="1" ht="15.75" customHeight="1" x14ac:dyDescent="0.25">
      <c r="B274" s="143">
        <v>241</v>
      </c>
      <c r="C274" s="57">
        <v>227</v>
      </c>
      <c r="D274" s="55" t="s">
        <v>9</v>
      </c>
      <c r="E274" s="52" t="s">
        <v>168</v>
      </c>
      <c r="F274" s="15" t="s">
        <v>34</v>
      </c>
      <c r="G274" s="37">
        <v>44166</v>
      </c>
      <c r="H274" s="187">
        <v>8.17</v>
      </c>
      <c r="I274" s="16"/>
      <c r="J274" s="17">
        <f t="shared" si="12"/>
        <v>0</v>
      </c>
      <c r="K274" s="144"/>
    </row>
    <row r="275" spans="2:11" s="5" customFormat="1" ht="15.75" customHeight="1" x14ac:dyDescent="0.25">
      <c r="B275" s="143">
        <v>242</v>
      </c>
      <c r="C275" s="57">
        <v>228</v>
      </c>
      <c r="D275" s="55" t="s">
        <v>9</v>
      </c>
      <c r="E275" s="52" t="s">
        <v>169</v>
      </c>
      <c r="F275" s="15" t="s">
        <v>34</v>
      </c>
      <c r="G275" s="37">
        <v>44166</v>
      </c>
      <c r="H275" s="187">
        <v>8.17</v>
      </c>
      <c r="I275" s="16"/>
      <c r="J275" s="17">
        <f t="shared" si="12"/>
        <v>0</v>
      </c>
      <c r="K275" s="144"/>
    </row>
    <row r="276" spans="2:11" s="5" customFormat="1" ht="15.75" customHeight="1" x14ac:dyDescent="0.25">
      <c r="B276" s="143">
        <v>243</v>
      </c>
      <c r="C276" s="57">
        <v>229</v>
      </c>
      <c r="D276" s="55" t="s">
        <v>9</v>
      </c>
      <c r="E276" s="52" t="s">
        <v>170</v>
      </c>
      <c r="F276" s="15" t="s">
        <v>37</v>
      </c>
      <c r="G276" s="37">
        <v>44166</v>
      </c>
      <c r="H276" s="187">
        <v>8.17</v>
      </c>
      <c r="I276" s="16"/>
      <c r="J276" s="17">
        <f t="shared" si="12"/>
        <v>0</v>
      </c>
      <c r="K276" s="144"/>
    </row>
    <row r="277" spans="2:11" s="5" customFormat="1" ht="15.75" customHeight="1" x14ac:dyDescent="0.25">
      <c r="B277" s="143">
        <v>245</v>
      </c>
      <c r="C277" s="57">
        <v>230</v>
      </c>
      <c r="D277" s="55" t="s">
        <v>9</v>
      </c>
      <c r="E277" s="52" t="s">
        <v>171</v>
      </c>
      <c r="F277" s="15" t="s">
        <v>37</v>
      </c>
      <c r="G277" s="37">
        <v>44166</v>
      </c>
      <c r="H277" s="187">
        <v>8.17</v>
      </c>
      <c r="I277" s="16"/>
      <c r="J277" s="17">
        <f t="shared" si="12"/>
        <v>0</v>
      </c>
      <c r="K277" s="144"/>
    </row>
    <row r="278" spans="2:11" s="5" customFormat="1" ht="15.75" customHeight="1" thickBot="1" x14ac:dyDescent="0.3">
      <c r="B278" s="143">
        <v>246</v>
      </c>
      <c r="C278" s="57">
        <v>231</v>
      </c>
      <c r="D278" s="56" t="s">
        <v>9</v>
      </c>
      <c r="E278" s="53" t="s">
        <v>239</v>
      </c>
      <c r="F278" s="18" t="s">
        <v>37</v>
      </c>
      <c r="G278" s="38">
        <v>44166</v>
      </c>
      <c r="H278" s="188">
        <v>8.17</v>
      </c>
      <c r="I278" s="19"/>
      <c r="J278" s="20">
        <f t="shared" si="12"/>
        <v>0</v>
      </c>
      <c r="K278" s="144"/>
    </row>
    <row r="279" spans="2:11" s="5" customFormat="1" ht="15.75" customHeight="1" thickBot="1" x14ac:dyDescent="0.3">
      <c r="B279" s="143"/>
      <c r="C279" s="210" t="s">
        <v>5</v>
      </c>
      <c r="D279" s="211"/>
      <c r="E279" s="211"/>
      <c r="F279" s="211"/>
      <c r="G279" s="211"/>
      <c r="H279" s="211"/>
      <c r="I279" s="211"/>
      <c r="J279" s="212"/>
      <c r="K279" s="144"/>
    </row>
    <row r="280" spans="2:11" s="5" customFormat="1" ht="15.75" customHeight="1" thickBot="1" x14ac:dyDescent="0.3">
      <c r="B280" s="143">
        <v>247</v>
      </c>
      <c r="C280" s="57">
        <v>232</v>
      </c>
      <c r="D280" s="54" t="s">
        <v>889</v>
      </c>
      <c r="E280" s="51" t="s">
        <v>890</v>
      </c>
      <c r="F280" s="12" t="s">
        <v>209</v>
      </c>
      <c r="G280" s="36">
        <v>44166</v>
      </c>
      <c r="H280" s="186">
        <v>170</v>
      </c>
      <c r="I280" s="13"/>
      <c r="J280" s="14">
        <f t="shared" ref="J280:J289" si="13">I280*H280</f>
        <v>0</v>
      </c>
      <c r="K280" s="144"/>
    </row>
    <row r="281" spans="2:11" s="5" customFormat="1" ht="15.75" customHeight="1" thickBot="1" x14ac:dyDescent="0.3">
      <c r="B281" s="143">
        <v>249</v>
      </c>
      <c r="C281" s="57">
        <v>233</v>
      </c>
      <c r="D281" s="54" t="s">
        <v>888</v>
      </c>
      <c r="E281" s="52" t="s">
        <v>200</v>
      </c>
      <c r="F281" s="15" t="s">
        <v>138</v>
      </c>
      <c r="G281" s="37">
        <v>44166</v>
      </c>
      <c r="H281" s="187">
        <v>8.17</v>
      </c>
      <c r="I281" s="16"/>
      <c r="J281" s="17">
        <f t="shared" si="13"/>
        <v>0</v>
      </c>
      <c r="K281" s="144"/>
    </row>
    <row r="282" spans="2:11" s="5" customFormat="1" ht="15.75" customHeight="1" thickBot="1" x14ac:dyDescent="0.3">
      <c r="B282" s="143">
        <v>250</v>
      </c>
      <c r="C282" s="57">
        <v>234</v>
      </c>
      <c r="D282" s="54" t="s">
        <v>888</v>
      </c>
      <c r="E282" s="52" t="s">
        <v>201</v>
      </c>
      <c r="F282" s="15" t="s">
        <v>43</v>
      </c>
      <c r="G282" s="37">
        <v>44166</v>
      </c>
      <c r="H282" s="187">
        <v>8.17</v>
      </c>
      <c r="I282" s="16"/>
      <c r="J282" s="17">
        <f t="shared" si="13"/>
        <v>0</v>
      </c>
      <c r="K282" s="144"/>
    </row>
    <row r="283" spans="2:11" s="5" customFormat="1" ht="15.75" customHeight="1" thickBot="1" x14ac:dyDescent="0.3">
      <c r="B283" s="143">
        <v>251</v>
      </c>
      <c r="C283" s="57">
        <v>235</v>
      </c>
      <c r="D283" s="54" t="s">
        <v>888</v>
      </c>
      <c r="E283" s="52" t="s">
        <v>202</v>
      </c>
      <c r="F283" s="15" t="s">
        <v>43</v>
      </c>
      <c r="G283" s="37">
        <v>44166</v>
      </c>
      <c r="H283" s="187">
        <v>8.17</v>
      </c>
      <c r="I283" s="16"/>
      <c r="J283" s="17">
        <f t="shared" si="13"/>
        <v>0</v>
      </c>
      <c r="K283" s="144"/>
    </row>
    <row r="284" spans="2:11" s="5" customFormat="1" ht="15.75" customHeight="1" thickBot="1" x14ac:dyDescent="0.3">
      <c r="B284" s="143">
        <v>252</v>
      </c>
      <c r="C284" s="57">
        <v>236</v>
      </c>
      <c r="D284" s="54" t="s">
        <v>888</v>
      </c>
      <c r="E284" s="52" t="s">
        <v>203</v>
      </c>
      <c r="F284" s="15" t="s">
        <v>43</v>
      </c>
      <c r="G284" s="37">
        <v>44166</v>
      </c>
      <c r="H284" s="187">
        <v>8.17</v>
      </c>
      <c r="I284" s="16"/>
      <c r="J284" s="17">
        <f t="shared" si="13"/>
        <v>0</v>
      </c>
      <c r="K284" s="144"/>
    </row>
    <row r="285" spans="2:11" s="5" customFormat="1" ht="15.75" customHeight="1" thickBot="1" x14ac:dyDescent="0.3">
      <c r="B285" s="143">
        <v>253</v>
      </c>
      <c r="C285" s="57">
        <v>237</v>
      </c>
      <c r="D285" s="54" t="s">
        <v>888</v>
      </c>
      <c r="E285" s="52" t="s">
        <v>204</v>
      </c>
      <c r="F285" s="15" t="s">
        <v>138</v>
      </c>
      <c r="G285" s="37">
        <v>44166</v>
      </c>
      <c r="H285" s="187">
        <v>8.17</v>
      </c>
      <c r="I285" s="16"/>
      <c r="J285" s="17">
        <f t="shared" si="13"/>
        <v>0</v>
      </c>
      <c r="K285" s="144"/>
    </row>
    <row r="286" spans="2:11" s="5" customFormat="1" ht="15.75" customHeight="1" thickBot="1" x14ac:dyDescent="0.3">
      <c r="B286" s="143">
        <v>254</v>
      </c>
      <c r="C286" s="57">
        <v>238</v>
      </c>
      <c r="D286" s="54" t="s">
        <v>888</v>
      </c>
      <c r="E286" s="52" t="s">
        <v>205</v>
      </c>
      <c r="F286" s="15" t="s">
        <v>138</v>
      </c>
      <c r="G286" s="37">
        <v>44166</v>
      </c>
      <c r="H286" s="187">
        <v>8.17</v>
      </c>
      <c r="I286" s="16"/>
      <c r="J286" s="17">
        <f t="shared" si="13"/>
        <v>0</v>
      </c>
      <c r="K286" s="144"/>
    </row>
    <row r="287" spans="2:11" s="5" customFormat="1" ht="15.75" customHeight="1" thickBot="1" x14ac:dyDescent="0.3">
      <c r="B287" s="143">
        <v>255</v>
      </c>
      <c r="C287" s="57">
        <v>239</v>
      </c>
      <c r="D287" s="54" t="s">
        <v>888</v>
      </c>
      <c r="E287" s="52" t="s">
        <v>206</v>
      </c>
      <c r="F287" s="15" t="s">
        <v>37</v>
      </c>
      <c r="G287" s="37">
        <v>44166</v>
      </c>
      <c r="H287" s="187">
        <v>9</v>
      </c>
      <c r="I287" s="16"/>
      <c r="J287" s="17">
        <f t="shared" si="13"/>
        <v>0</v>
      </c>
      <c r="K287" s="144"/>
    </row>
    <row r="288" spans="2:11" s="5" customFormat="1" ht="15.75" customHeight="1" thickBot="1" x14ac:dyDescent="0.3">
      <c r="B288" s="143">
        <v>256</v>
      </c>
      <c r="C288" s="57">
        <v>240</v>
      </c>
      <c r="D288" s="54" t="s">
        <v>888</v>
      </c>
      <c r="E288" s="52" t="s">
        <v>207</v>
      </c>
      <c r="F288" s="15" t="s">
        <v>43</v>
      </c>
      <c r="G288" s="37">
        <v>44166</v>
      </c>
      <c r="H288" s="187">
        <v>8.17</v>
      </c>
      <c r="I288" s="16"/>
      <c r="J288" s="17">
        <f t="shared" si="13"/>
        <v>0</v>
      </c>
      <c r="K288" s="144"/>
    </row>
    <row r="289" spans="2:11" s="5" customFormat="1" ht="15.75" customHeight="1" thickBot="1" x14ac:dyDescent="0.3">
      <c r="B289" s="143">
        <v>258</v>
      </c>
      <c r="C289" s="57">
        <v>241</v>
      </c>
      <c r="D289" s="54" t="s">
        <v>888</v>
      </c>
      <c r="E289" s="53" t="s">
        <v>208</v>
      </c>
      <c r="F289" s="18" t="s">
        <v>43</v>
      </c>
      <c r="G289" s="38">
        <v>44166</v>
      </c>
      <c r="H289" s="188">
        <v>8.17</v>
      </c>
      <c r="I289" s="19"/>
      <c r="J289" s="20">
        <f t="shared" si="13"/>
        <v>0</v>
      </c>
      <c r="K289" s="144"/>
    </row>
    <row r="290" spans="2:11" s="5" customFormat="1" ht="15.75" customHeight="1" thickBot="1" x14ac:dyDescent="0.3">
      <c r="B290" s="143"/>
      <c r="C290" s="210" t="s">
        <v>298</v>
      </c>
      <c r="D290" s="211"/>
      <c r="E290" s="211"/>
      <c r="F290" s="211"/>
      <c r="G290" s="211"/>
      <c r="H290" s="211"/>
      <c r="I290" s="211"/>
      <c r="J290" s="212"/>
      <c r="K290" s="144"/>
    </row>
    <row r="291" spans="2:11" s="5" customFormat="1" ht="15.75" customHeight="1" x14ac:dyDescent="0.25">
      <c r="B291" s="143">
        <v>259</v>
      </c>
      <c r="C291" s="57">
        <v>242</v>
      </c>
      <c r="D291" s="54" t="s">
        <v>884</v>
      </c>
      <c r="E291" s="51" t="s">
        <v>886</v>
      </c>
      <c r="F291" s="12" t="s">
        <v>32</v>
      </c>
      <c r="G291" s="36">
        <v>44166</v>
      </c>
      <c r="H291" s="186">
        <v>8.17</v>
      </c>
      <c r="I291" s="13"/>
      <c r="J291" s="14">
        <f>I291*H291</f>
        <v>0</v>
      </c>
      <c r="K291" s="144"/>
    </row>
    <row r="292" spans="2:11" s="5" customFormat="1" ht="15.75" customHeight="1" thickBot="1" x14ac:dyDescent="0.3">
      <c r="B292" s="143">
        <v>260</v>
      </c>
      <c r="C292" s="50">
        <v>243</v>
      </c>
      <c r="D292" s="56" t="s">
        <v>885</v>
      </c>
      <c r="E292" s="53" t="s">
        <v>887</v>
      </c>
      <c r="F292" s="18" t="s">
        <v>32</v>
      </c>
      <c r="G292" s="38">
        <v>44166</v>
      </c>
      <c r="H292" s="188">
        <v>8.17</v>
      </c>
      <c r="I292" s="19"/>
      <c r="J292" s="20">
        <f>I292*H292</f>
        <v>0</v>
      </c>
      <c r="K292" s="144"/>
    </row>
    <row r="293" spans="2:11" s="5" customFormat="1" ht="15.75" customHeight="1" thickBot="1" x14ac:dyDescent="0.3">
      <c r="B293" s="143"/>
      <c r="C293" s="210" t="s">
        <v>16</v>
      </c>
      <c r="D293" s="211"/>
      <c r="E293" s="211"/>
      <c r="F293" s="211"/>
      <c r="G293" s="211"/>
      <c r="H293" s="211"/>
      <c r="I293" s="211"/>
      <c r="J293" s="212"/>
      <c r="K293" s="144"/>
    </row>
    <row r="294" spans="2:11" s="5" customFormat="1" ht="15.75" customHeight="1" x14ac:dyDescent="0.25">
      <c r="B294" s="143">
        <v>261</v>
      </c>
      <c r="C294" s="57">
        <v>244</v>
      </c>
      <c r="D294" s="54" t="s">
        <v>16</v>
      </c>
      <c r="E294" s="51" t="s">
        <v>71</v>
      </c>
      <c r="F294" s="12" t="s">
        <v>72</v>
      </c>
      <c r="G294" s="36">
        <v>44166</v>
      </c>
      <c r="H294" s="186">
        <v>7.36</v>
      </c>
      <c r="I294" s="29"/>
      <c r="J294" s="14">
        <f t="shared" ref="J294:J331" si="14">I294*H294</f>
        <v>0</v>
      </c>
      <c r="K294" s="144"/>
    </row>
    <row r="295" spans="2:11" s="5" customFormat="1" ht="15.75" customHeight="1" x14ac:dyDescent="0.25">
      <c r="B295" s="143">
        <v>262</v>
      </c>
      <c r="C295" s="57">
        <v>245</v>
      </c>
      <c r="D295" s="55" t="s">
        <v>16</v>
      </c>
      <c r="E295" s="52" t="s">
        <v>74</v>
      </c>
      <c r="F295" s="15" t="s">
        <v>39</v>
      </c>
      <c r="G295" s="37">
        <v>44166</v>
      </c>
      <c r="H295" s="187">
        <v>8.5</v>
      </c>
      <c r="I295" s="27"/>
      <c r="J295" s="17">
        <f t="shared" si="14"/>
        <v>0</v>
      </c>
      <c r="K295" s="144"/>
    </row>
    <row r="296" spans="2:11" s="5" customFormat="1" ht="15.75" customHeight="1" x14ac:dyDescent="0.25">
      <c r="B296" s="143">
        <v>263</v>
      </c>
      <c r="C296" s="57">
        <v>246</v>
      </c>
      <c r="D296" s="55" t="s">
        <v>16</v>
      </c>
      <c r="E296" s="52" t="s">
        <v>73</v>
      </c>
      <c r="F296" s="15" t="s">
        <v>39</v>
      </c>
      <c r="G296" s="37">
        <v>44166</v>
      </c>
      <c r="H296" s="187">
        <v>8.5</v>
      </c>
      <c r="I296" s="27"/>
      <c r="J296" s="17">
        <f t="shared" si="14"/>
        <v>0</v>
      </c>
      <c r="K296" s="144"/>
    </row>
    <row r="297" spans="2:11" s="5" customFormat="1" ht="15.75" customHeight="1" x14ac:dyDescent="0.25">
      <c r="B297" s="143">
        <v>264</v>
      </c>
      <c r="C297" s="57">
        <v>247</v>
      </c>
      <c r="D297" s="55" t="s">
        <v>16</v>
      </c>
      <c r="E297" s="52" t="s">
        <v>75</v>
      </c>
      <c r="F297" s="15" t="s">
        <v>39</v>
      </c>
      <c r="G297" s="37">
        <v>44166</v>
      </c>
      <c r="H297" s="187">
        <v>8.5</v>
      </c>
      <c r="I297" s="27"/>
      <c r="J297" s="17">
        <f t="shared" si="14"/>
        <v>0</v>
      </c>
      <c r="K297" s="144"/>
    </row>
    <row r="298" spans="2:11" s="5" customFormat="1" ht="15.75" customHeight="1" x14ac:dyDescent="0.25">
      <c r="B298" s="143">
        <v>266</v>
      </c>
      <c r="C298" s="57">
        <v>248</v>
      </c>
      <c r="D298" s="55" t="s">
        <v>16</v>
      </c>
      <c r="E298" s="52" t="s">
        <v>76</v>
      </c>
      <c r="F298" s="15" t="s">
        <v>32</v>
      </c>
      <c r="G298" s="37">
        <v>44166</v>
      </c>
      <c r="H298" s="187">
        <v>8.17</v>
      </c>
      <c r="I298" s="27"/>
      <c r="J298" s="17">
        <f t="shared" si="14"/>
        <v>0</v>
      </c>
      <c r="K298" s="144"/>
    </row>
    <row r="299" spans="2:11" s="5" customFormat="1" ht="15.75" customHeight="1" x14ac:dyDescent="0.25">
      <c r="B299" s="143">
        <v>267</v>
      </c>
      <c r="C299" s="57">
        <v>249</v>
      </c>
      <c r="D299" s="55" t="s">
        <v>16</v>
      </c>
      <c r="E299" s="52" t="s">
        <v>77</v>
      </c>
      <c r="F299" s="15" t="s">
        <v>72</v>
      </c>
      <c r="G299" s="37">
        <v>44166</v>
      </c>
      <c r="H299" s="187">
        <v>8.36</v>
      </c>
      <c r="I299" s="27"/>
      <c r="J299" s="17">
        <f t="shared" si="14"/>
        <v>0</v>
      </c>
      <c r="K299" s="144"/>
    </row>
    <row r="300" spans="2:11" s="5" customFormat="1" ht="15.75" customHeight="1" x14ac:dyDescent="0.25">
      <c r="B300" s="143">
        <v>268</v>
      </c>
      <c r="C300" s="57">
        <v>250</v>
      </c>
      <c r="D300" s="55" t="s">
        <v>16</v>
      </c>
      <c r="E300" s="52" t="s">
        <v>78</v>
      </c>
      <c r="F300" s="15" t="s">
        <v>33</v>
      </c>
      <c r="G300" s="37">
        <v>44166</v>
      </c>
      <c r="H300" s="187">
        <v>8.17</v>
      </c>
      <c r="I300" s="27"/>
      <c r="J300" s="17">
        <f t="shared" si="14"/>
        <v>0</v>
      </c>
      <c r="K300" s="144"/>
    </row>
    <row r="301" spans="2:11" s="5" customFormat="1" ht="15.75" customHeight="1" x14ac:dyDescent="0.25">
      <c r="B301" s="143">
        <v>269</v>
      </c>
      <c r="C301" s="57">
        <v>251</v>
      </c>
      <c r="D301" s="55" t="s">
        <v>16</v>
      </c>
      <c r="E301" s="52" t="s">
        <v>79</v>
      </c>
      <c r="F301" s="15" t="s">
        <v>33</v>
      </c>
      <c r="G301" s="37">
        <v>44166</v>
      </c>
      <c r="H301" s="187">
        <v>8.36</v>
      </c>
      <c r="I301" s="27"/>
      <c r="J301" s="17">
        <f t="shared" si="14"/>
        <v>0</v>
      </c>
      <c r="K301" s="144"/>
    </row>
    <row r="302" spans="2:11" s="5" customFormat="1" ht="15.75" customHeight="1" x14ac:dyDescent="0.25">
      <c r="B302" s="143">
        <v>270</v>
      </c>
      <c r="C302" s="57">
        <v>252</v>
      </c>
      <c r="D302" s="55" t="s">
        <v>16</v>
      </c>
      <c r="E302" s="52" t="s">
        <v>81</v>
      </c>
      <c r="F302" s="15" t="s">
        <v>33</v>
      </c>
      <c r="G302" s="37">
        <v>44166</v>
      </c>
      <c r="H302" s="191">
        <v>8.36</v>
      </c>
      <c r="I302" s="27"/>
      <c r="J302" s="17">
        <f t="shared" si="14"/>
        <v>0</v>
      </c>
      <c r="K302" s="144"/>
    </row>
    <row r="303" spans="2:11" s="5" customFormat="1" ht="15.75" customHeight="1" x14ac:dyDescent="0.25">
      <c r="B303" s="143">
        <v>271</v>
      </c>
      <c r="C303" s="57">
        <v>253</v>
      </c>
      <c r="D303" s="55" t="s">
        <v>16</v>
      </c>
      <c r="E303" s="52" t="s">
        <v>80</v>
      </c>
      <c r="F303" s="15" t="s">
        <v>32</v>
      </c>
      <c r="G303" s="37">
        <v>44166</v>
      </c>
      <c r="H303" s="187">
        <v>8.36</v>
      </c>
      <c r="I303" s="27"/>
      <c r="J303" s="17">
        <f t="shared" si="14"/>
        <v>0</v>
      </c>
      <c r="K303" s="144"/>
    </row>
    <row r="304" spans="2:11" s="5" customFormat="1" ht="15.75" customHeight="1" x14ac:dyDescent="0.25">
      <c r="B304" s="143">
        <v>272</v>
      </c>
      <c r="C304" s="57">
        <v>254</v>
      </c>
      <c r="D304" s="55" t="s">
        <v>16</v>
      </c>
      <c r="E304" s="52" t="s">
        <v>82</v>
      </c>
      <c r="F304" s="15" t="s">
        <v>33</v>
      </c>
      <c r="G304" s="37">
        <v>44166</v>
      </c>
      <c r="H304" s="187">
        <v>8.36</v>
      </c>
      <c r="I304" s="27"/>
      <c r="J304" s="17">
        <f t="shared" si="14"/>
        <v>0</v>
      </c>
      <c r="K304" s="144"/>
    </row>
    <row r="305" spans="2:11" s="5" customFormat="1" ht="15.75" customHeight="1" x14ac:dyDescent="0.25">
      <c r="B305" s="143">
        <v>273</v>
      </c>
      <c r="C305" s="57">
        <v>255</v>
      </c>
      <c r="D305" s="55" t="s">
        <v>16</v>
      </c>
      <c r="E305" s="52" t="s">
        <v>223</v>
      </c>
      <c r="F305" s="15" t="s">
        <v>33</v>
      </c>
      <c r="G305" s="37">
        <v>44166</v>
      </c>
      <c r="H305" s="187">
        <v>8.17</v>
      </c>
      <c r="I305" s="27"/>
      <c r="J305" s="17">
        <f t="shared" si="14"/>
        <v>0</v>
      </c>
      <c r="K305" s="144"/>
    </row>
    <row r="306" spans="2:11" s="5" customFormat="1" ht="15.75" customHeight="1" x14ac:dyDescent="0.25">
      <c r="B306" s="143">
        <v>274</v>
      </c>
      <c r="C306" s="57">
        <v>256</v>
      </c>
      <c r="D306" s="55" t="s">
        <v>16</v>
      </c>
      <c r="E306" s="52" t="s">
        <v>83</v>
      </c>
      <c r="F306" s="15" t="s">
        <v>32</v>
      </c>
      <c r="G306" s="37">
        <v>44166</v>
      </c>
      <c r="H306" s="187">
        <v>8.17</v>
      </c>
      <c r="I306" s="27"/>
      <c r="J306" s="17">
        <f t="shared" si="14"/>
        <v>0</v>
      </c>
      <c r="K306" s="144"/>
    </row>
    <row r="307" spans="2:11" s="5" customFormat="1" ht="15.75" customHeight="1" x14ac:dyDescent="0.25">
      <c r="B307" s="143">
        <v>275</v>
      </c>
      <c r="C307" s="57">
        <v>257</v>
      </c>
      <c r="D307" s="55" t="s">
        <v>16</v>
      </c>
      <c r="E307" s="52" t="s">
        <v>84</v>
      </c>
      <c r="F307" s="15" t="s">
        <v>32</v>
      </c>
      <c r="G307" s="37">
        <v>44166</v>
      </c>
      <c r="H307" s="187">
        <v>8.17</v>
      </c>
      <c r="I307" s="27"/>
      <c r="J307" s="17">
        <f t="shared" si="14"/>
        <v>0</v>
      </c>
      <c r="K307" s="144"/>
    </row>
    <row r="308" spans="2:11" s="5" customFormat="1" ht="15.75" customHeight="1" x14ac:dyDescent="0.25">
      <c r="B308" s="143">
        <v>277</v>
      </c>
      <c r="C308" s="57">
        <v>258</v>
      </c>
      <c r="D308" s="55" t="s">
        <v>16</v>
      </c>
      <c r="E308" s="52" t="s">
        <v>85</v>
      </c>
      <c r="F308" s="15" t="s">
        <v>32</v>
      </c>
      <c r="G308" s="37">
        <v>44166</v>
      </c>
      <c r="H308" s="187">
        <v>8.17</v>
      </c>
      <c r="I308" s="27"/>
      <c r="J308" s="17">
        <f t="shared" si="14"/>
        <v>0</v>
      </c>
      <c r="K308" s="144"/>
    </row>
    <row r="309" spans="2:11" s="5" customFormat="1" ht="15.75" customHeight="1" x14ac:dyDescent="0.25">
      <c r="B309" s="143">
        <v>278</v>
      </c>
      <c r="C309" s="57">
        <v>259</v>
      </c>
      <c r="D309" s="55" t="s">
        <v>16</v>
      </c>
      <c r="E309" s="52" t="s">
        <v>86</v>
      </c>
      <c r="F309" s="15" t="s">
        <v>72</v>
      </c>
      <c r="G309" s="37">
        <v>44166</v>
      </c>
      <c r="H309" s="187">
        <v>8.36</v>
      </c>
      <c r="I309" s="16"/>
      <c r="J309" s="17">
        <f t="shared" si="14"/>
        <v>0</v>
      </c>
      <c r="K309" s="144"/>
    </row>
    <row r="310" spans="2:11" s="5" customFormat="1" ht="15.75" customHeight="1" x14ac:dyDescent="0.25">
      <c r="B310" s="143">
        <v>279</v>
      </c>
      <c r="C310" s="57">
        <v>260</v>
      </c>
      <c r="D310" s="55" t="s">
        <v>16</v>
      </c>
      <c r="E310" s="52" t="s">
        <v>87</v>
      </c>
      <c r="F310" s="15" t="s">
        <v>33</v>
      </c>
      <c r="G310" s="37">
        <v>44166</v>
      </c>
      <c r="H310" s="187">
        <v>8.17</v>
      </c>
      <c r="I310" s="16"/>
      <c r="J310" s="17">
        <f t="shared" si="14"/>
        <v>0</v>
      </c>
      <c r="K310" s="144"/>
    </row>
    <row r="311" spans="2:11" s="5" customFormat="1" ht="15.75" customHeight="1" x14ac:dyDescent="0.25">
      <c r="B311" s="143">
        <v>280</v>
      </c>
      <c r="C311" s="57">
        <v>261</v>
      </c>
      <c r="D311" s="55" t="s">
        <v>16</v>
      </c>
      <c r="E311" s="52" t="s">
        <v>88</v>
      </c>
      <c r="F311" s="15" t="s">
        <v>72</v>
      </c>
      <c r="G311" s="37">
        <v>44166</v>
      </c>
      <c r="H311" s="187">
        <v>7.36</v>
      </c>
      <c r="I311" s="16"/>
      <c r="J311" s="17">
        <f t="shared" si="14"/>
        <v>0</v>
      </c>
      <c r="K311" s="144"/>
    </row>
    <row r="312" spans="2:11" s="5" customFormat="1" ht="15.75" customHeight="1" x14ac:dyDescent="0.25">
      <c r="B312" s="143">
        <v>281</v>
      </c>
      <c r="C312" s="57">
        <v>262</v>
      </c>
      <c r="D312" s="55" t="s">
        <v>16</v>
      </c>
      <c r="E312" s="52" t="s">
        <v>89</v>
      </c>
      <c r="F312" s="15" t="s">
        <v>32</v>
      </c>
      <c r="G312" s="37">
        <v>44166</v>
      </c>
      <c r="H312" s="187">
        <v>8.17</v>
      </c>
      <c r="I312" s="16"/>
      <c r="J312" s="17">
        <f t="shared" si="14"/>
        <v>0</v>
      </c>
      <c r="K312" s="144"/>
    </row>
    <row r="313" spans="2:11" s="5" customFormat="1" ht="15.75" customHeight="1" x14ac:dyDescent="0.25">
      <c r="B313" s="143">
        <v>282</v>
      </c>
      <c r="C313" s="57">
        <v>263</v>
      </c>
      <c r="D313" s="55" t="s">
        <v>16</v>
      </c>
      <c r="E313" s="52" t="s">
        <v>90</v>
      </c>
      <c r="F313" s="15" t="s">
        <v>39</v>
      </c>
      <c r="G313" s="37">
        <v>44166</v>
      </c>
      <c r="H313" s="187">
        <v>10</v>
      </c>
      <c r="I313" s="16"/>
      <c r="J313" s="17">
        <f t="shared" si="14"/>
        <v>0</v>
      </c>
      <c r="K313" s="144"/>
    </row>
    <row r="314" spans="2:11" s="5" customFormat="1" ht="15.75" customHeight="1" x14ac:dyDescent="0.25">
      <c r="B314" s="143">
        <v>283</v>
      </c>
      <c r="C314" s="57">
        <v>264</v>
      </c>
      <c r="D314" s="55" t="s">
        <v>16</v>
      </c>
      <c r="E314" s="52" t="s">
        <v>91</v>
      </c>
      <c r="F314" s="15" t="s">
        <v>39</v>
      </c>
      <c r="G314" s="37">
        <v>44166</v>
      </c>
      <c r="H314" s="187">
        <v>8</v>
      </c>
      <c r="I314" s="16"/>
      <c r="J314" s="17">
        <f t="shared" si="14"/>
        <v>0</v>
      </c>
      <c r="K314" s="144"/>
    </row>
    <row r="315" spans="2:11" s="5" customFormat="1" ht="15.75" customHeight="1" x14ac:dyDescent="0.25">
      <c r="B315" s="143">
        <v>284</v>
      </c>
      <c r="C315" s="57">
        <v>265</v>
      </c>
      <c r="D315" s="55" t="s">
        <v>16</v>
      </c>
      <c r="E315" s="52" t="s">
        <v>93</v>
      </c>
      <c r="F315" s="15" t="s">
        <v>33</v>
      </c>
      <c r="G315" s="37">
        <v>44166</v>
      </c>
      <c r="H315" s="187">
        <v>8.17</v>
      </c>
      <c r="I315" s="16"/>
      <c r="J315" s="17">
        <f t="shared" si="14"/>
        <v>0</v>
      </c>
      <c r="K315" s="144"/>
    </row>
    <row r="316" spans="2:11" s="5" customFormat="1" ht="15.75" customHeight="1" x14ac:dyDescent="0.25">
      <c r="B316" s="143">
        <v>285</v>
      </c>
      <c r="C316" s="57">
        <v>266</v>
      </c>
      <c r="D316" s="55" t="s">
        <v>16</v>
      </c>
      <c r="E316" s="52" t="s">
        <v>92</v>
      </c>
      <c r="F316" s="15" t="s">
        <v>39</v>
      </c>
      <c r="G316" s="37">
        <v>44166</v>
      </c>
      <c r="H316" s="187">
        <v>8.36</v>
      </c>
      <c r="I316" s="16"/>
      <c r="J316" s="17">
        <f t="shared" si="14"/>
        <v>0</v>
      </c>
      <c r="K316" s="144"/>
    </row>
    <row r="317" spans="2:11" s="5" customFormat="1" ht="15.75" customHeight="1" x14ac:dyDescent="0.25">
      <c r="B317" s="143">
        <v>286</v>
      </c>
      <c r="C317" s="57">
        <v>267</v>
      </c>
      <c r="D317" s="55" t="s">
        <v>16</v>
      </c>
      <c r="E317" s="52" t="s">
        <v>224</v>
      </c>
      <c r="F317" s="15" t="s">
        <v>33</v>
      </c>
      <c r="G317" s="37">
        <v>44166</v>
      </c>
      <c r="H317" s="187">
        <v>8.36</v>
      </c>
      <c r="I317" s="16"/>
      <c r="J317" s="17">
        <f t="shared" si="14"/>
        <v>0</v>
      </c>
      <c r="K317" s="144"/>
    </row>
    <row r="318" spans="2:11" s="5" customFormat="1" ht="15.75" customHeight="1" x14ac:dyDescent="0.25">
      <c r="B318" s="143">
        <v>287</v>
      </c>
      <c r="C318" s="57">
        <v>268</v>
      </c>
      <c r="D318" s="55" t="s">
        <v>16</v>
      </c>
      <c r="E318" s="52" t="s">
        <v>94</v>
      </c>
      <c r="F318" s="15" t="s">
        <v>39</v>
      </c>
      <c r="G318" s="37">
        <v>44166</v>
      </c>
      <c r="H318" s="187">
        <v>8.5</v>
      </c>
      <c r="I318" s="16"/>
      <c r="J318" s="17">
        <f t="shared" si="14"/>
        <v>0</v>
      </c>
      <c r="K318" s="144"/>
    </row>
    <row r="319" spans="2:11" s="5" customFormat="1" ht="15.75" customHeight="1" x14ac:dyDescent="0.25">
      <c r="B319" s="143">
        <v>288</v>
      </c>
      <c r="C319" s="57">
        <v>269</v>
      </c>
      <c r="D319" s="55" t="s">
        <v>16</v>
      </c>
      <c r="E319" s="52" t="s">
        <v>95</v>
      </c>
      <c r="F319" s="15" t="s">
        <v>39</v>
      </c>
      <c r="G319" s="37">
        <v>44166</v>
      </c>
      <c r="H319" s="187">
        <v>8.36</v>
      </c>
      <c r="I319" s="16"/>
      <c r="J319" s="17">
        <f t="shared" si="14"/>
        <v>0</v>
      </c>
      <c r="K319" s="144"/>
    </row>
    <row r="320" spans="2:11" s="5" customFormat="1" ht="15.75" customHeight="1" x14ac:dyDescent="0.25">
      <c r="B320" s="143">
        <v>289</v>
      </c>
      <c r="C320" s="57">
        <v>270</v>
      </c>
      <c r="D320" s="55" t="s">
        <v>16</v>
      </c>
      <c r="E320" s="52" t="s">
        <v>96</v>
      </c>
      <c r="F320" s="15" t="s">
        <v>33</v>
      </c>
      <c r="G320" s="37">
        <v>44166</v>
      </c>
      <c r="H320" s="187">
        <v>8.17</v>
      </c>
      <c r="I320" s="16"/>
      <c r="J320" s="17">
        <f t="shared" si="14"/>
        <v>0</v>
      </c>
      <c r="K320" s="144"/>
    </row>
    <row r="321" spans="2:11" s="5" customFormat="1" ht="15.75" customHeight="1" x14ac:dyDescent="0.25">
      <c r="B321" s="143">
        <v>290</v>
      </c>
      <c r="C321" s="57">
        <v>271</v>
      </c>
      <c r="D321" s="55" t="s">
        <v>16</v>
      </c>
      <c r="E321" s="52" t="s">
        <v>97</v>
      </c>
      <c r="F321" s="15" t="s">
        <v>33</v>
      </c>
      <c r="G321" s="37">
        <v>44166</v>
      </c>
      <c r="H321" s="187">
        <v>8.35</v>
      </c>
      <c r="I321" s="16"/>
      <c r="J321" s="17">
        <f t="shared" si="14"/>
        <v>0</v>
      </c>
      <c r="K321" s="144"/>
    </row>
    <row r="322" spans="2:11" s="5" customFormat="1" ht="15.75" customHeight="1" x14ac:dyDescent="0.25">
      <c r="B322" s="143">
        <v>291</v>
      </c>
      <c r="C322" s="57">
        <v>272</v>
      </c>
      <c r="D322" s="55" t="s">
        <v>16</v>
      </c>
      <c r="E322" s="52" t="s">
        <v>98</v>
      </c>
      <c r="F322" s="15" t="s">
        <v>32</v>
      </c>
      <c r="G322" s="37">
        <v>44166</v>
      </c>
      <c r="H322" s="187">
        <v>8.35</v>
      </c>
      <c r="I322" s="16"/>
      <c r="J322" s="17">
        <f t="shared" si="14"/>
        <v>0</v>
      </c>
      <c r="K322" s="144"/>
    </row>
    <row r="323" spans="2:11" s="5" customFormat="1" ht="15.75" customHeight="1" x14ac:dyDescent="0.25">
      <c r="B323" s="143">
        <v>292</v>
      </c>
      <c r="C323" s="57">
        <v>273</v>
      </c>
      <c r="D323" s="55" t="s">
        <v>16</v>
      </c>
      <c r="E323" s="52" t="s">
        <v>225</v>
      </c>
      <c r="F323" s="15" t="s">
        <v>33</v>
      </c>
      <c r="G323" s="37">
        <v>44166</v>
      </c>
      <c r="H323" s="187">
        <v>8.35</v>
      </c>
      <c r="I323" s="16"/>
      <c r="J323" s="17">
        <f t="shared" si="14"/>
        <v>0</v>
      </c>
      <c r="K323" s="144"/>
    </row>
    <row r="324" spans="2:11" s="5" customFormat="1" ht="15.75" customHeight="1" x14ac:dyDescent="0.25">
      <c r="B324" s="143">
        <v>294</v>
      </c>
      <c r="C324" s="57">
        <v>274</v>
      </c>
      <c r="D324" s="55" t="s">
        <v>16</v>
      </c>
      <c r="E324" s="52" t="s">
        <v>99</v>
      </c>
      <c r="F324" s="15" t="s">
        <v>33</v>
      </c>
      <c r="G324" s="37">
        <v>44166</v>
      </c>
      <c r="H324" s="187">
        <v>8.35</v>
      </c>
      <c r="I324" s="16"/>
      <c r="J324" s="17">
        <f t="shared" si="14"/>
        <v>0</v>
      </c>
      <c r="K324" s="144"/>
    </row>
    <row r="325" spans="2:11" s="5" customFormat="1" ht="15.75" customHeight="1" x14ac:dyDescent="0.25">
      <c r="B325" s="143">
        <v>295</v>
      </c>
      <c r="C325" s="57">
        <v>275</v>
      </c>
      <c r="D325" s="55" t="s">
        <v>16</v>
      </c>
      <c r="E325" s="52" t="s">
        <v>100</v>
      </c>
      <c r="F325" s="15" t="s">
        <v>72</v>
      </c>
      <c r="G325" s="37">
        <v>44166</v>
      </c>
      <c r="H325" s="187">
        <v>8.35</v>
      </c>
      <c r="I325" s="16"/>
      <c r="J325" s="17">
        <f t="shared" si="14"/>
        <v>0</v>
      </c>
      <c r="K325" s="144"/>
    </row>
    <row r="326" spans="2:11" s="5" customFormat="1" ht="15.75" customHeight="1" x14ac:dyDescent="0.25">
      <c r="B326" s="143">
        <v>296</v>
      </c>
      <c r="C326" s="57">
        <v>276</v>
      </c>
      <c r="D326" s="55" t="s">
        <v>16</v>
      </c>
      <c r="E326" s="52" t="s">
        <v>101</v>
      </c>
      <c r="F326" s="15" t="s">
        <v>32</v>
      </c>
      <c r="G326" s="37">
        <v>44166</v>
      </c>
      <c r="H326" s="187">
        <v>8.17</v>
      </c>
      <c r="I326" s="16"/>
      <c r="J326" s="17">
        <f t="shared" si="14"/>
        <v>0</v>
      </c>
      <c r="K326" s="144"/>
    </row>
    <row r="327" spans="2:11" s="5" customFormat="1" ht="15.75" customHeight="1" x14ac:dyDescent="0.25">
      <c r="B327" s="143">
        <v>297</v>
      </c>
      <c r="C327" s="57">
        <v>277</v>
      </c>
      <c r="D327" s="55" t="s">
        <v>16</v>
      </c>
      <c r="E327" s="52" t="s">
        <v>102</v>
      </c>
      <c r="F327" s="15" t="s">
        <v>39</v>
      </c>
      <c r="G327" s="37">
        <v>44166</v>
      </c>
      <c r="H327" s="187">
        <v>8.5</v>
      </c>
      <c r="I327" s="16"/>
      <c r="J327" s="17">
        <f t="shared" si="14"/>
        <v>0</v>
      </c>
      <c r="K327" s="144"/>
    </row>
    <row r="328" spans="2:11" s="5" customFormat="1" ht="15.75" customHeight="1" x14ac:dyDescent="0.25">
      <c r="B328" s="143">
        <v>298</v>
      </c>
      <c r="C328" s="57">
        <v>278</v>
      </c>
      <c r="D328" s="55" t="s">
        <v>16</v>
      </c>
      <c r="E328" s="52" t="s">
        <v>103</v>
      </c>
      <c r="F328" s="15" t="s">
        <v>33</v>
      </c>
      <c r="G328" s="37">
        <v>44166</v>
      </c>
      <c r="H328" s="187">
        <v>8.17</v>
      </c>
      <c r="I328" s="16"/>
      <c r="J328" s="17">
        <f t="shared" si="14"/>
        <v>0</v>
      </c>
      <c r="K328" s="144"/>
    </row>
    <row r="329" spans="2:11" s="5" customFormat="1" ht="15.75" customHeight="1" x14ac:dyDescent="0.25">
      <c r="B329" s="143">
        <v>299</v>
      </c>
      <c r="C329" s="57">
        <v>279</v>
      </c>
      <c r="D329" s="55" t="s">
        <v>16</v>
      </c>
      <c r="E329" s="52" t="s">
        <v>104</v>
      </c>
      <c r="F329" s="15" t="s">
        <v>33</v>
      </c>
      <c r="G329" s="37">
        <v>44166</v>
      </c>
      <c r="H329" s="187">
        <v>8.17</v>
      </c>
      <c r="I329" s="16"/>
      <c r="J329" s="17">
        <f t="shared" si="14"/>
        <v>0</v>
      </c>
      <c r="K329" s="144"/>
    </row>
    <row r="330" spans="2:11" s="5" customFormat="1" ht="15.75" customHeight="1" x14ac:dyDescent="0.25">
      <c r="B330" s="143">
        <v>300</v>
      </c>
      <c r="C330" s="57">
        <v>280</v>
      </c>
      <c r="D330" s="55" t="s">
        <v>16</v>
      </c>
      <c r="E330" s="52" t="s">
        <v>105</v>
      </c>
      <c r="F330" s="15" t="s">
        <v>32</v>
      </c>
      <c r="G330" s="37">
        <v>44166</v>
      </c>
      <c r="H330" s="187">
        <v>8.17</v>
      </c>
      <c r="I330" s="16"/>
      <c r="J330" s="17">
        <f t="shared" si="14"/>
        <v>0</v>
      </c>
      <c r="K330" s="144"/>
    </row>
    <row r="331" spans="2:11" s="5" customFormat="1" ht="15.75" customHeight="1" thickBot="1" x14ac:dyDescent="0.3">
      <c r="B331" s="143">
        <v>301</v>
      </c>
      <c r="C331" s="57">
        <v>281</v>
      </c>
      <c r="D331" s="56" t="s">
        <v>16</v>
      </c>
      <c r="E331" s="53" t="s">
        <v>106</v>
      </c>
      <c r="F331" s="18" t="s">
        <v>39</v>
      </c>
      <c r="G331" s="38">
        <v>44166</v>
      </c>
      <c r="H331" s="188">
        <v>8.17</v>
      </c>
      <c r="I331" s="19"/>
      <c r="J331" s="20">
        <f t="shared" si="14"/>
        <v>0</v>
      </c>
      <c r="K331" s="144"/>
    </row>
    <row r="332" spans="2:11" s="5" customFormat="1" ht="15.75" customHeight="1" thickBot="1" x14ac:dyDescent="0.3">
      <c r="B332" s="143"/>
      <c r="C332" s="210" t="s">
        <v>6</v>
      </c>
      <c r="D332" s="211"/>
      <c r="E332" s="211"/>
      <c r="F332" s="211"/>
      <c r="G332" s="211"/>
      <c r="H332" s="211"/>
      <c r="I332" s="211"/>
      <c r="J332" s="212"/>
      <c r="K332" s="144"/>
    </row>
    <row r="333" spans="2:11" s="5" customFormat="1" ht="15.75" customHeight="1" x14ac:dyDescent="0.25">
      <c r="B333" s="143">
        <v>302</v>
      </c>
      <c r="C333" s="57">
        <v>282</v>
      </c>
      <c r="D333" s="54" t="s">
        <v>6</v>
      </c>
      <c r="E333" s="51" t="s">
        <v>249</v>
      </c>
      <c r="F333" s="12" t="s">
        <v>40</v>
      </c>
      <c r="G333" s="36">
        <v>44166</v>
      </c>
      <c r="H333" s="186">
        <v>8.17</v>
      </c>
      <c r="I333" s="13"/>
      <c r="J333" s="14">
        <f t="shared" ref="J333:J340" si="15">I333*H333</f>
        <v>0</v>
      </c>
      <c r="K333" s="144"/>
    </row>
    <row r="334" spans="2:11" s="5" customFormat="1" ht="15.75" customHeight="1" x14ac:dyDescent="0.25">
      <c r="B334" s="143">
        <v>303</v>
      </c>
      <c r="C334" s="57">
        <v>283</v>
      </c>
      <c r="D334" s="55" t="s">
        <v>6</v>
      </c>
      <c r="E334" s="52" t="s">
        <v>194</v>
      </c>
      <c r="F334" s="15" t="s">
        <v>38</v>
      </c>
      <c r="G334" s="37">
        <v>44166</v>
      </c>
      <c r="H334" s="187">
        <v>8.17</v>
      </c>
      <c r="I334" s="16"/>
      <c r="J334" s="17">
        <f t="shared" si="15"/>
        <v>0</v>
      </c>
      <c r="K334" s="144"/>
    </row>
    <row r="335" spans="2:11" s="5" customFormat="1" ht="15.75" customHeight="1" x14ac:dyDescent="0.25">
      <c r="B335" s="143">
        <v>304</v>
      </c>
      <c r="C335" s="57">
        <v>284</v>
      </c>
      <c r="D335" s="55" t="s">
        <v>6</v>
      </c>
      <c r="E335" s="52" t="s">
        <v>195</v>
      </c>
      <c r="F335" s="15" t="s">
        <v>38</v>
      </c>
      <c r="G335" s="37">
        <v>44166</v>
      </c>
      <c r="H335" s="187">
        <v>8.17</v>
      </c>
      <c r="I335" s="16"/>
      <c r="J335" s="17">
        <f t="shared" si="15"/>
        <v>0</v>
      </c>
      <c r="K335" s="144"/>
    </row>
    <row r="336" spans="2:11" s="5" customFormat="1" ht="15.75" customHeight="1" x14ac:dyDescent="0.25">
      <c r="B336" s="143">
        <v>305</v>
      </c>
      <c r="C336" s="57">
        <v>285</v>
      </c>
      <c r="D336" s="55" t="s">
        <v>6</v>
      </c>
      <c r="E336" s="52" t="s">
        <v>196</v>
      </c>
      <c r="F336" s="15" t="s">
        <v>38</v>
      </c>
      <c r="G336" s="37">
        <v>44166</v>
      </c>
      <c r="H336" s="187">
        <v>8.17</v>
      </c>
      <c r="I336" s="16"/>
      <c r="J336" s="17">
        <f t="shared" si="15"/>
        <v>0</v>
      </c>
      <c r="K336" s="144"/>
    </row>
    <row r="337" spans="2:11" s="5" customFormat="1" ht="15.75" customHeight="1" x14ac:dyDescent="0.25">
      <c r="B337" s="143">
        <v>306</v>
      </c>
      <c r="C337" s="57">
        <v>286</v>
      </c>
      <c r="D337" s="55" t="s">
        <v>6</v>
      </c>
      <c r="E337" s="52" t="s">
        <v>197</v>
      </c>
      <c r="F337" s="15" t="s">
        <v>38</v>
      </c>
      <c r="G337" s="37">
        <v>44166</v>
      </c>
      <c r="H337" s="187">
        <v>8.17</v>
      </c>
      <c r="I337" s="16"/>
      <c r="J337" s="17">
        <f t="shared" si="15"/>
        <v>0</v>
      </c>
      <c r="K337" s="144"/>
    </row>
    <row r="338" spans="2:11" s="5" customFormat="1" ht="15.75" customHeight="1" x14ac:dyDescent="0.25">
      <c r="B338" s="143">
        <v>307</v>
      </c>
      <c r="C338" s="57">
        <v>287</v>
      </c>
      <c r="D338" s="55" t="s">
        <v>6</v>
      </c>
      <c r="E338" s="52" t="s">
        <v>198</v>
      </c>
      <c r="F338" s="15" t="s">
        <v>38</v>
      </c>
      <c r="G338" s="37">
        <v>44166</v>
      </c>
      <c r="H338" s="187">
        <v>8.17</v>
      </c>
      <c r="I338" s="16"/>
      <c r="J338" s="17">
        <f t="shared" si="15"/>
        <v>0</v>
      </c>
      <c r="K338" s="144"/>
    </row>
    <row r="339" spans="2:11" s="5" customFormat="1" ht="15.75" customHeight="1" x14ac:dyDescent="0.25">
      <c r="B339" s="143">
        <v>308</v>
      </c>
      <c r="C339" s="57">
        <v>288</v>
      </c>
      <c r="D339" s="55" t="s">
        <v>6</v>
      </c>
      <c r="E339" s="52" t="s">
        <v>199</v>
      </c>
      <c r="F339" s="15" t="s">
        <v>38</v>
      </c>
      <c r="G339" s="37">
        <v>44166</v>
      </c>
      <c r="H339" s="187">
        <v>8.17</v>
      </c>
      <c r="I339" s="16"/>
      <c r="J339" s="17">
        <f t="shared" si="15"/>
        <v>0</v>
      </c>
      <c r="K339" s="144"/>
    </row>
    <row r="340" spans="2:11" s="5" customFormat="1" ht="15.75" customHeight="1" thickBot="1" x14ac:dyDescent="0.3">
      <c r="B340" s="143">
        <v>309</v>
      </c>
      <c r="C340" s="57">
        <v>289</v>
      </c>
      <c r="D340" s="56" t="s">
        <v>6</v>
      </c>
      <c r="E340" s="53" t="s">
        <v>250</v>
      </c>
      <c r="F340" s="18" t="s">
        <v>38</v>
      </c>
      <c r="G340" s="38">
        <v>44166</v>
      </c>
      <c r="H340" s="188">
        <v>8.17</v>
      </c>
      <c r="I340" s="19"/>
      <c r="J340" s="20">
        <f t="shared" si="15"/>
        <v>0</v>
      </c>
      <c r="K340" s="144"/>
    </row>
    <row r="341" spans="2:11" s="5" customFormat="1" ht="15.75" customHeight="1" thickBot="1" x14ac:dyDescent="0.3">
      <c r="B341" s="143"/>
      <c r="C341" s="210" t="s">
        <v>10</v>
      </c>
      <c r="D341" s="211"/>
      <c r="E341" s="211"/>
      <c r="F341" s="211"/>
      <c r="G341" s="211"/>
      <c r="H341" s="211"/>
      <c r="I341" s="211"/>
      <c r="J341" s="212"/>
      <c r="K341" s="144"/>
    </row>
    <row r="342" spans="2:11" s="5" customFormat="1" ht="15.75" customHeight="1" x14ac:dyDescent="0.25">
      <c r="B342" s="143">
        <v>311</v>
      </c>
      <c r="C342" s="57">
        <v>290</v>
      </c>
      <c r="D342" s="54" t="s">
        <v>10</v>
      </c>
      <c r="E342" s="51" t="s">
        <v>235</v>
      </c>
      <c r="F342" s="12" t="s">
        <v>43</v>
      </c>
      <c r="G342" s="36">
        <v>44166</v>
      </c>
      <c r="H342" s="186">
        <v>8.17</v>
      </c>
      <c r="I342" s="13"/>
      <c r="J342" s="14">
        <f t="shared" ref="J342:J354" si="16">I342*H342</f>
        <v>0</v>
      </c>
      <c r="K342" s="144"/>
    </row>
    <row r="343" spans="2:11" s="5" customFormat="1" ht="15.75" customHeight="1" x14ac:dyDescent="0.25">
      <c r="B343" s="143">
        <v>312</v>
      </c>
      <c r="C343" s="57">
        <v>291</v>
      </c>
      <c r="D343" s="55" t="s">
        <v>10</v>
      </c>
      <c r="E343" s="62" t="s">
        <v>288</v>
      </c>
      <c r="F343" s="15" t="s">
        <v>136</v>
      </c>
      <c r="G343" s="37">
        <v>44166</v>
      </c>
      <c r="H343" s="187">
        <v>10.199999999999999</v>
      </c>
      <c r="I343" s="16"/>
      <c r="J343" s="17">
        <f t="shared" si="16"/>
        <v>0</v>
      </c>
      <c r="K343" s="144"/>
    </row>
    <row r="344" spans="2:11" s="5" customFormat="1" ht="15.75" customHeight="1" x14ac:dyDescent="0.25">
      <c r="B344" s="143">
        <v>313</v>
      </c>
      <c r="C344" s="57">
        <v>292</v>
      </c>
      <c r="D344" s="55" t="s">
        <v>10</v>
      </c>
      <c r="E344" s="52" t="s">
        <v>359</v>
      </c>
      <c r="F344" s="15" t="s">
        <v>43</v>
      </c>
      <c r="G344" s="37">
        <v>44166</v>
      </c>
      <c r="H344" s="187">
        <v>8.6</v>
      </c>
      <c r="I344" s="16"/>
      <c r="J344" s="17">
        <f t="shared" si="16"/>
        <v>0</v>
      </c>
      <c r="K344" s="144"/>
    </row>
    <row r="345" spans="2:11" s="5" customFormat="1" ht="15.75" customHeight="1" x14ac:dyDescent="0.25">
      <c r="B345" s="143">
        <v>314</v>
      </c>
      <c r="C345" s="57">
        <v>293</v>
      </c>
      <c r="D345" s="55" t="s">
        <v>10</v>
      </c>
      <c r="E345" s="62" t="s">
        <v>236</v>
      </c>
      <c r="F345" s="15" t="s">
        <v>43</v>
      </c>
      <c r="G345" s="37">
        <v>44166</v>
      </c>
      <c r="H345" s="187">
        <v>8.6</v>
      </c>
      <c r="I345" s="16"/>
      <c r="J345" s="17">
        <f t="shared" si="16"/>
        <v>0</v>
      </c>
      <c r="K345" s="144"/>
    </row>
    <row r="346" spans="2:11" s="5" customFormat="1" ht="15.75" customHeight="1" x14ac:dyDescent="0.25">
      <c r="B346" s="143">
        <v>315</v>
      </c>
      <c r="C346" s="57">
        <v>294</v>
      </c>
      <c r="D346" s="55" t="s">
        <v>10</v>
      </c>
      <c r="E346" s="52" t="s">
        <v>155</v>
      </c>
      <c r="F346" s="15" t="s">
        <v>43</v>
      </c>
      <c r="G346" s="37">
        <v>44166</v>
      </c>
      <c r="H346" s="187">
        <v>8.17</v>
      </c>
      <c r="I346" s="16"/>
      <c r="J346" s="17">
        <f t="shared" si="16"/>
        <v>0</v>
      </c>
      <c r="K346" s="144"/>
    </row>
    <row r="347" spans="2:11" s="5" customFormat="1" ht="15.75" customHeight="1" x14ac:dyDescent="0.25">
      <c r="B347" s="143">
        <v>316</v>
      </c>
      <c r="C347" s="57">
        <v>295</v>
      </c>
      <c r="D347" s="55" t="s">
        <v>10</v>
      </c>
      <c r="E347" s="62" t="s">
        <v>289</v>
      </c>
      <c r="F347" s="15" t="s">
        <v>136</v>
      </c>
      <c r="G347" s="37">
        <v>44166</v>
      </c>
      <c r="H347" s="187">
        <v>9.6999999999999993</v>
      </c>
      <c r="I347" s="16"/>
      <c r="J347" s="17">
        <f t="shared" si="16"/>
        <v>0</v>
      </c>
      <c r="K347" s="144"/>
    </row>
    <row r="348" spans="2:11" s="5" customFormat="1" ht="15.75" customHeight="1" x14ac:dyDescent="0.25">
      <c r="B348" s="143">
        <v>317</v>
      </c>
      <c r="C348" s="57">
        <v>296</v>
      </c>
      <c r="D348" s="55" t="s">
        <v>10</v>
      </c>
      <c r="E348" s="52" t="s">
        <v>156</v>
      </c>
      <c r="F348" s="15" t="s">
        <v>43</v>
      </c>
      <c r="G348" s="37">
        <v>44166</v>
      </c>
      <c r="H348" s="187">
        <v>8.17</v>
      </c>
      <c r="I348" s="16"/>
      <c r="J348" s="17">
        <f t="shared" si="16"/>
        <v>0</v>
      </c>
      <c r="K348" s="144"/>
    </row>
    <row r="349" spans="2:11" s="5" customFormat="1" ht="15.75" customHeight="1" x14ac:dyDescent="0.25">
      <c r="B349" s="143">
        <v>318</v>
      </c>
      <c r="C349" s="57">
        <v>297</v>
      </c>
      <c r="D349" s="55" t="s">
        <v>10</v>
      </c>
      <c r="E349" s="52" t="s">
        <v>173</v>
      </c>
      <c r="F349" s="15" t="s">
        <v>36</v>
      </c>
      <c r="G349" s="37">
        <v>44166</v>
      </c>
      <c r="H349" s="187">
        <v>8.17</v>
      </c>
      <c r="I349" s="16"/>
      <c r="J349" s="17">
        <f t="shared" si="16"/>
        <v>0</v>
      </c>
      <c r="K349" s="144"/>
    </row>
    <row r="350" spans="2:11" s="5" customFormat="1" ht="15.75" customHeight="1" x14ac:dyDescent="0.25">
      <c r="B350" s="143">
        <v>319</v>
      </c>
      <c r="C350" s="57">
        <v>298</v>
      </c>
      <c r="D350" s="55" t="s">
        <v>10</v>
      </c>
      <c r="E350" s="52" t="s">
        <v>237</v>
      </c>
      <c r="F350" s="15" t="s">
        <v>43</v>
      </c>
      <c r="G350" s="37">
        <v>44166</v>
      </c>
      <c r="H350" s="187">
        <v>8.17</v>
      </c>
      <c r="I350" s="16"/>
      <c r="J350" s="17">
        <f t="shared" si="16"/>
        <v>0</v>
      </c>
      <c r="K350" s="144"/>
    </row>
    <row r="351" spans="2:11" s="5" customFormat="1" ht="15.75" customHeight="1" x14ac:dyDescent="0.25">
      <c r="B351" s="143">
        <v>320</v>
      </c>
      <c r="C351" s="57">
        <v>299</v>
      </c>
      <c r="D351" s="55" t="s">
        <v>10</v>
      </c>
      <c r="E351" s="52" t="s">
        <v>157</v>
      </c>
      <c r="F351" s="15" t="s">
        <v>43</v>
      </c>
      <c r="G351" s="37">
        <v>44166</v>
      </c>
      <c r="H351" s="187">
        <v>8.17</v>
      </c>
      <c r="I351" s="16"/>
      <c r="J351" s="17">
        <f t="shared" si="16"/>
        <v>0</v>
      </c>
      <c r="K351" s="144"/>
    </row>
    <row r="352" spans="2:11" s="5" customFormat="1" ht="15.75" customHeight="1" x14ac:dyDescent="0.25">
      <c r="B352" s="143">
        <v>321</v>
      </c>
      <c r="C352" s="57">
        <v>300</v>
      </c>
      <c r="D352" s="55" t="s">
        <v>10</v>
      </c>
      <c r="E352" s="52" t="s">
        <v>158</v>
      </c>
      <c r="F352" s="15" t="s">
        <v>43</v>
      </c>
      <c r="G352" s="37">
        <v>44166</v>
      </c>
      <c r="H352" s="187">
        <v>8.17</v>
      </c>
      <c r="I352" s="16"/>
      <c r="J352" s="17">
        <f t="shared" si="16"/>
        <v>0</v>
      </c>
      <c r="K352" s="144"/>
    </row>
    <row r="353" spans="1:11" s="5" customFormat="1" ht="15.75" customHeight="1" x14ac:dyDescent="0.25">
      <c r="B353" s="143">
        <v>322</v>
      </c>
      <c r="C353" s="57">
        <v>301</v>
      </c>
      <c r="D353" s="55" t="s">
        <v>10</v>
      </c>
      <c r="E353" s="52" t="s">
        <v>217</v>
      </c>
      <c r="F353" s="15" t="s">
        <v>43</v>
      </c>
      <c r="G353" s="37">
        <v>44166</v>
      </c>
      <c r="H353" s="187">
        <v>8.17</v>
      </c>
      <c r="I353" s="16"/>
      <c r="J353" s="17">
        <f t="shared" si="16"/>
        <v>0</v>
      </c>
      <c r="K353" s="144"/>
    </row>
    <row r="354" spans="1:11" s="5" customFormat="1" ht="15.75" customHeight="1" thickBot="1" x14ac:dyDescent="0.3">
      <c r="B354" s="143">
        <v>323</v>
      </c>
      <c r="C354" s="57">
        <v>302</v>
      </c>
      <c r="D354" s="56" t="s">
        <v>10</v>
      </c>
      <c r="E354" s="53" t="s">
        <v>360</v>
      </c>
      <c r="F354" s="18" t="s">
        <v>43</v>
      </c>
      <c r="G354" s="38">
        <v>44166</v>
      </c>
      <c r="H354" s="188">
        <v>8.8000000000000007</v>
      </c>
      <c r="I354" s="19"/>
      <c r="J354" s="20">
        <f t="shared" si="16"/>
        <v>0</v>
      </c>
      <c r="K354" s="144"/>
    </row>
    <row r="355" spans="1:11" s="5" customFormat="1" ht="15.75" customHeight="1" thickBot="1" x14ac:dyDescent="0.3">
      <c r="B355" s="143"/>
      <c r="C355" s="210" t="s">
        <v>306</v>
      </c>
      <c r="D355" s="211"/>
      <c r="E355" s="211"/>
      <c r="F355" s="211"/>
      <c r="G355" s="211"/>
      <c r="H355" s="211"/>
      <c r="I355" s="211"/>
      <c r="J355" s="212"/>
      <c r="K355" s="144"/>
    </row>
    <row r="356" spans="1:11" s="5" customFormat="1" ht="15.75" customHeight="1" x14ac:dyDescent="0.25">
      <c r="B356" s="143">
        <v>324</v>
      </c>
      <c r="C356" s="57">
        <v>303</v>
      </c>
      <c r="D356" s="54" t="s">
        <v>306</v>
      </c>
      <c r="E356" s="51" t="s">
        <v>213</v>
      </c>
      <c r="F356" s="12" t="s">
        <v>211</v>
      </c>
      <c r="G356" s="36">
        <v>44166</v>
      </c>
      <c r="H356" s="186">
        <v>8.17</v>
      </c>
      <c r="I356" s="13"/>
      <c r="J356" s="14">
        <f>I356*H356</f>
        <v>0</v>
      </c>
      <c r="K356" s="144"/>
    </row>
    <row r="357" spans="1:11" s="5" customFormat="1" ht="15.75" customHeight="1" x14ac:dyDescent="0.25">
      <c r="B357" s="143">
        <v>325</v>
      </c>
      <c r="C357" s="57">
        <v>304</v>
      </c>
      <c r="D357" s="55" t="s">
        <v>306</v>
      </c>
      <c r="E357" s="52" t="s">
        <v>214</v>
      </c>
      <c r="F357" s="15" t="s">
        <v>35</v>
      </c>
      <c r="G357" s="37">
        <v>44166</v>
      </c>
      <c r="H357" s="187">
        <v>8.17</v>
      </c>
      <c r="I357" s="16"/>
      <c r="J357" s="17">
        <f>I357*H357</f>
        <v>0</v>
      </c>
      <c r="K357" s="144"/>
    </row>
    <row r="358" spans="1:11" s="5" customFormat="1" ht="15.75" customHeight="1" x14ac:dyDescent="0.25">
      <c r="B358" s="143"/>
      <c r="C358" s="213" t="s">
        <v>15</v>
      </c>
      <c r="D358" s="214"/>
      <c r="E358" s="214"/>
      <c r="F358" s="214"/>
      <c r="G358" s="214"/>
      <c r="H358" s="214"/>
      <c r="I358" s="214"/>
      <c r="J358" s="215"/>
      <c r="K358" s="144"/>
    </row>
    <row r="359" spans="1:11" s="5" customFormat="1" ht="15.75" customHeight="1" thickBot="1" x14ac:dyDescent="0.3">
      <c r="B359" s="143">
        <v>326</v>
      </c>
      <c r="C359" s="57">
        <v>305</v>
      </c>
      <c r="D359" s="56" t="s">
        <v>15</v>
      </c>
      <c r="E359" s="53" t="s">
        <v>107</v>
      </c>
      <c r="F359" s="18" t="s">
        <v>33</v>
      </c>
      <c r="G359" s="38">
        <v>44166</v>
      </c>
      <c r="H359" s="188">
        <v>8.17</v>
      </c>
      <c r="I359" s="19"/>
      <c r="J359" s="20">
        <f>I359*H359</f>
        <v>0</v>
      </c>
      <c r="K359" s="144"/>
    </row>
    <row r="360" spans="1:11" s="5" customFormat="1" ht="15.75" customHeight="1" thickBot="1" x14ac:dyDescent="0.3">
      <c r="B360" s="143"/>
      <c r="C360" s="210" t="s">
        <v>299</v>
      </c>
      <c r="D360" s="211"/>
      <c r="E360" s="211"/>
      <c r="F360" s="211"/>
      <c r="G360" s="211"/>
      <c r="H360" s="211"/>
      <c r="I360" s="211"/>
      <c r="J360" s="212"/>
      <c r="K360" s="144"/>
    </row>
    <row r="361" spans="1:11" s="5" customFormat="1" ht="15.75" customHeight="1" x14ac:dyDescent="0.25">
      <c r="B361" s="143">
        <v>327</v>
      </c>
      <c r="C361" s="57">
        <v>306</v>
      </c>
      <c r="D361" s="54" t="s">
        <v>299</v>
      </c>
      <c r="E361" s="51" t="s">
        <v>0</v>
      </c>
      <c r="F361" s="12" t="s">
        <v>43</v>
      </c>
      <c r="G361" s="36">
        <v>44166</v>
      </c>
      <c r="H361" s="186">
        <v>8.17</v>
      </c>
      <c r="I361" s="13"/>
      <c r="J361" s="14">
        <f t="shared" ref="J361:J367" si="17">I361*H361</f>
        <v>0</v>
      </c>
      <c r="K361" s="144"/>
    </row>
    <row r="362" spans="1:11" s="5" customFormat="1" ht="15.75" customHeight="1" x14ac:dyDescent="0.25">
      <c r="B362" s="143">
        <v>328</v>
      </c>
      <c r="C362" s="57">
        <v>307</v>
      </c>
      <c r="D362" s="55" t="s">
        <v>299</v>
      </c>
      <c r="E362" s="52" t="s">
        <v>1</v>
      </c>
      <c r="F362" s="15" t="s">
        <v>43</v>
      </c>
      <c r="G362" s="37">
        <v>44166</v>
      </c>
      <c r="H362" s="187">
        <v>8.17</v>
      </c>
      <c r="I362" s="16"/>
      <c r="J362" s="17">
        <f t="shared" si="17"/>
        <v>0</v>
      </c>
      <c r="K362" s="144"/>
    </row>
    <row r="363" spans="1:11" s="5" customFormat="1" ht="15.75" customHeight="1" x14ac:dyDescent="0.25">
      <c r="B363" s="143">
        <v>329</v>
      </c>
      <c r="C363" s="57">
        <v>308</v>
      </c>
      <c r="D363" s="55" t="s">
        <v>299</v>
      </c>
      <c r="E363" s="52" t="s">
        <v>254</v>
      </c>
      <c r="F363" s="15" t="s">
        <v>43</v>
      </c>
      <c r="G363" s="37">
        <v>44166</v>
      </c>
      <c r="H363" s="187">
        <v>8.17</v>
      </c>
      <c r="I363" s="16"/>
      <c r="J363" s="17">
        <f t="shared" si="17"/>
        <v>0</v>
      </c>
      <c r="K363" s="144"/>
    </row>
    <row r="364" spans="1:11" s="5" customFormat="1" ht="15.75" customHeight="1" x14ac:dyDescent="0.25">
      <c r="B364" s="143">
        <v>330</v>
      </c>
      <c r="C364" s="57">
        <v>309</v>
      </c>
      <c r="D364" s="55" t="s">
        <v>299</v>
      </c>
      <c r="E364" s="52" t="s">
        <v>2</v>
      </c>
      <c r="F364" s="15" t="s">
        <v>43</v>
      </c>
      <c r="G364" s="37">
        <v>44166</v>
      </c>
      <c r="H364" s="187">
        <v>8.17</v>
      </c>
      <c r="I364" s="16"/>
      <c r="J364" s="17">
        <f t="shared" si="17"/>
        <v>0</v>
      </c>
      <c r="K364" s="144"/>
    </row>
    <row r="365" spans="1:11" s="5" customFormat="1" ht="15.75" customHeight="1" x14ac:dyDescent="0.25">
      <c r="B365" s="143">
        <v>331</v>
      </c>
      <c r="C365" s="57">
        <v>310</v>
      </c>
      <c r="D365" s="55" t="s">
        <v>300</v>
      </c>
      <c r="E365" s="52" t="s">
        <v>255</v>
      </c>
      <c r="F365" s="15" t="s">
        <v>36</v>
      </c>
      <c r="G365" s="37">
        <v>44166</v>
      </c>
      <c r="H365" s="187">
        <v>8.17</v>
      </c>
      <c r="I365" s="16"/>
      <c r="J365" s="17">
        <f t="shared" si="17"/>
        <v>0</v>
      </c>
      <c r="K365" s="144"/>
    </row>
    <row r="366" spans="1:11" s="5" customFormat="1" ht="15.75" customHeight="1" x14ac:dyDescent="0.25">
      <c r="B366" s="143">
        <v>332</v>
      </c>
      <c r="C366" s="57">
        <v>311</v>
      </c>
      <c r="D366" s="55" t="s">
        <v>300</v>
      </c>
      <c r="E366" s="52" t="s">
        <v>3</v>
      </c>
      <c r="F366" s="15" t="s">
        <v>36</v>
      </c>
      <c r="G366" s="37">
        <v>44166</v>
      </c>
      <c r="H366" s="187">
        <v>8.17</v>
      </c>
      <c r="I366" s="16"/>
      <c r="J366" s="17">
        <f t="shared" si="17"/>
        <v>0</v>
      </c>
      <c r="K366" s="144"/>
    </row>
    <row r="367" spans="1:11" s="5" customFormat="1" ht="15.75" customHeight="1" thickBot="1" x14ac:dyDescent="0.3">
      <c r="B367" s="143">
        <v>333</v>
      </c>
      <c r="C367" s="57">
        <v>312</v>
      </c>
      <c r="D367" s="56" t="s">
        <v>300</v>
      </c>
      <c r="E367" s="53" t="s">
        <v>256</v>
      </c>
      <c r="F367" s="18" t="s">
        <v>36</v>
      </c>
      <c r="G367" s="38">
        <v>44166</v>
      </c>
      <c r="H367" s="188">
        <v>8.17</v>
      </c>
      <c r="I367" s="19"/>
      <c r="J367" s="20">
        <f t="shared" si="17"/>
        <v>0</v>
      </c>
      <c r="K367" s="144"/>
    </row>
    <row r="368" spans="1:11" s="3" customFormat="1" ht="15.75" customHeight="1" thickBot="1" x14ac:dyDescent="0.25">
      <c r="A368" s="9"/>
      <c r="B368" s="146"/>
      <c r="C368" s="30"/>
      <c r="D368" s="31"/>
      <c r="E368" s="32"/>
      <c r="F368" s="32"/>
      <c r="G368" s="40"/>
      <c r="H368" s="192"/>
      <c r="I368" s="33" t="s">
        <v>261</v>
      </c>
      <c r="J368" s="34">
        <f>SUM(J18:J367)</f>
        <v>0</v>
      </c>
      <c r="K368" s="147"/>
    </row>
    <row r="369" spans="2:11" ht="8.25" customHeight="1" thickBot="1" x14ac:dyDescent="0.25">
      <c r="B369" s="148"/>
      <c r="C369" s="149"/>
      <c r="D369" s="150"/>
      <c r="E369" s="151"/>
      <c r="F369" s="151"/>
      <c r="G369" s="152"/>
      <c r="H369" s="193"/>
      <c r="I369" s="153"/>
      <c r="J369" s="154"/>
      <c r="K369" s="155"/>
    </row>
  </sheetData>
  <sortState ref="D280:K289">
    <sortCondition ref="D280:D289"/>
    <sortCondition ref="E280:E289"/>
  </sortState>
  <mergeCells count="48">
    <mergeCell ref="C3:J3"/>
    <mergeCell ref="C4:J4"/>
    <mergeCell ref="F6:G6"/>
    <mergeCell ref="H6:J10"/>
    <mergeCell ref="E7:G7"/>
    <mergeCell ref="E8:G8"/>
    <mergeCell ref="E9:G10"/>
    <mergeCell ref="C239:J239"/>
    <mergeCell ref="C237:J237"/>
    <mergeCell ref="C111:J111"/>
    <mergeCell ref="D16:E16"/>
    <mergeCell ref="E5:G5"/>
    <mergeCell ref="C61:J61"/>
    <mergeCell ref="C14:J14"/>
    <mergeCell ref="C108:J108"/>
    <mergeCell ref="C106:J106"/>
    <mergeCell ref="C100:J100"/>
    <mergeCell ref="C89:J89"/>
    <mergeCell ref="C235:J235"/>
    <mergeCell ref="C22:J22"/>
    <mergeCell ref="C28:J28"/>
    <mergeCell ref="C35:J35"/>
    <mergeCell ref="C38:J38"/>
    <mergeCell ref="C290:J290"/>
    <mergeCell ref="C279:J279"/>
    <mergeCell ref="C262:J262"/>
    <mergeCell ref="C259:J259"/>
    <mergeCell ref="C256:J256"/>
    <mergeCell ref="C360:J360"/>
    <mergeCell ref="C355:J355"/>
    <mergeCell ref="C341:J341"/>
    <mergeCell ref="C332:J332"/>
    <mergeCell ref="C293:J293"/>
    <mergeCell ref="C358:J358"/>
    <mergeCell ref="C226:J226"/>
    <mergeCell ref="C216:J216"/>
    <mergeCell ref="C212:J212"/>
    <mergeCell ref="C210:J210"/>
    <mergeCell ref="C73:J73"/>
    <mergeCell ref="C17:J17"/>
    <mergeCell ref="C151:J151"/>
    <mergeCell ref="C132:J132"/>
    <mergeCell ref="C130:J130"/>
    <mergeCell ref="C128:J128"/>
    <mergeCell ref="C40:J40"/>
    <mergeCell ref="C42:J42"/>
    <mergeCell ref="C51:J51"/>
    <mergeCell ref="C57:J57"/>
  </mergeCells>
  <phoneticPr fontId="0" type="noConversion"/>
  <pageMargins left="0.31" right="0.25" top="0.53" bottom="0.55000000000000004" header="0.17" footer="0.3"/>
  <pageSetup paperSize="9" scale="53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0"/>
  <sheetViews>
    <sheetView topLeftCell="A25" zoomScale="80" zoomScaleNormal="80" workbookViewId="0">
      <selection activeCell="C4" sqref="C4:K4"/>
    </sheetView>
  </sheetViews>
  <sheetFormatPr defaultRowHeight="12.75" x14ac:dyDescent="0.2"/>
  <cols>
    <col min="1" max="1" width="4.140625" style="8" customWidth="1"/>
    <col min="2" max="2" width="1.7109375" style="8" customWidth="1"/>
    <col min="3" max="3" width="6.140625" customWidth="1"/>
    <col min="4" max="4" width="32.42578125" customWidth="1"/>
    <col min="5" max="5" width="34.28515625" customWidth="1"/>
    <col min="6" max="6" width="14.5703125" customWidth="1"/>
    <col min="7" max="7" width="20.140625" customWidth="1"/>
    <col min="8" max="8" width="15.28515625" customWidth="1"/>
    <col min="9" max="9" width="14.28515625" customWidth="1"/>
    <col min="10" max="10" width="12.28515625" customWidth="1"/>
    <col min="11" max="11" width="14.140625" customWidth="1"/>
    <col min="12" max="12" width="1.28515625" customWidth="1"/>
  </cols>
  <sheetData>
    <row r="1" spans="2:12" s="8" customFormat="1" ht="17.25" customHeight="1" thickBot="1" x14ac:dyDescent="0.25"/>
    <row r="2" spans="2:12" ht="10.5" customHeight="1" thickBot="1" x14ac:dyDescent="0.25"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2:12" ht="28.5" thickBot="1" x14ac:dyDescent="0.25">
      <c r="B3" s="175"/>
      <c r="C3" s="226" t="s">
        <v>351</v>
      </c>
      <c r="D3" s="227"/>
      <c r="E3" s="227"/>
      <c r="F3" s="227"/>
      <c r="G3" s="227"/>
      <c r="H3" s="227"/>
      <c r="I3" s="227"/>
      <c r="J3" s="227"/>
      <c r="K3" s="228"/>
      <c r="L3" s="176"/>
    </row>
    <row r="4" spans="2:12" ht="21.75" thickBot="1" x14ac:dyDescent="0.25">
      <c r="B4" s="175"/>
      <c r="C4" s="229" t="s">
        <v>895</v>
      </c>
      <c r="D4" s="230"/>
      <c r="E4" s="230"/>
      <c r="F4" s="230"/>
      <c r="G4" s="230"/>
      <c r="H4" s="230"/>
      <c r="I4" s="230"/>
      <c r="J4" s="230"/>
      <c r="K4" s="231"/>
      <c r="L4" s="176"/>
    </row>
    <row r="5" spans="2:12" ht="144.75" customHeight="1" thickBot="1" x14ac:dyDescent="0.3">
      <c r="B5" s="175"/>
      <c r="C5" s="71"/>
      <c r="D5" s="72"/>
      <c r="E5" s="221" t="s">
        <v>352</v>
      </c>
      <c r="F5" s="222"/>
      <c r="G5" s="222"/>
      <c r="H5" s="222"/>
      <c r="I5" s="78"/>
      <c r="J5" s="79"/>
      <c r="K5" s="80"/>
      <c r="L5" s="176"/>
    </row>
    <row r="6" spans="2:12" ht="30.75" customHeight="1" thickBot="1" x14ac:dyDescent="0.4">
      <c r="B6" s="175"/>
      <c r="C6" s="68"/>
      <c r="D6" s="73"/>
      <c r="E6" s="85" t="s">
        <v>353</v>
      </c>
      <c r="F6" s="263" t="s">
        <v>357</v>
      </c>
      <c r="G6" s="263"/>
      <c r="H6" s="264"/>
      <c r="I6" s="234"/>
      <c r="J6" s="235"/>
      <c r="K6" s="236"/>
      <c r="L6" s="176"/>
    </row>
    <row r="7" spans="2:12" ht="40.5" customHeight="1" thickBot="1" x14ac:dyDescent="0.3">
      <c r="B7" s="175"/>
      <c r="C7" s="68"/>
      <c r="D7" s="74"/>
      <c r="E7" s="243" t="s">
        <v>354</v>
      </c>
      <c r="F7" s="244"/>
      <c r="G7" s="244"/>
      <c r="H7" s="245"/>
      <c r="I7" s="237"/>
      <c r="J7" s="238"/>
      <c r="K7" s="239"/>
      <c r="L7" s="176"/>
    </row>
    <row r="8" spans="2:12" ht="52.5" customHeight="1" thickBot="1" x14ac:dyDescent="0.25">
      <c r="B8" s="175"/>
      <c r="C8" s="69"/>
      <c r="D8" s="74"/>
      <c r="E8" s="246" t="s">
        <v>355</v>
      </c>
      <c r="F8" s="247"/>
      <c r="G8" s="247"/>
      <c r="H8" s="248"/>
      <c r="I8" s="237"/>
      <c r="J8" s="238"/>
      <c r="K8" s="239"/>
      <c r="L8" s="176"/>
    </row>
    <row r="9" spans="2:12" ht="55.5" customHeight="1" thickBot="1" x14ac:dyDescent="0.3">
      <c r="B9" s="175"/>
      <c r="C9" s="81"/>
      <c r="D9" s="76"/>
      <c r="E9" s="246" t="s">
        <v>356</v>
      </c>
      <c r="F9" s="247"/>
      <c r="G9" s="247"/>
      <c r="H9" s="248"/>
      <c r="I9" s="240"/>
      <c r="J9" s="241"/>
      <c r="K9" s="242"/>
      <c r="L9" s="176"/>
    </row>
    <row r="10" spans="2:12" x14ac:dyDescent="0.2">
      <c r="B10" s="175"/>
      <c r="C10" s="138"/>
      <c r="D10" s="138"/>
      <c r="E10" s="138"/>
      <c r="F10" s="138"/>
      <c r="G10" s="138"/>
      <c r="H10" s="138"/>
      <c r="I10" s="138"/>
      <c r="J10" s="138"/>
      <c r="K10" s="138"/>
      <c r="L10" s="176"/>
    </row>
    <row r="11" spans="2:12" x14ac:dyDescent="0.2">
      <c r="B11" s="175"/>
      <c r="C11" s="139" t="s">
        <v>26</v>
      </c>
      <c r="D11" s="134"/>
      <c r="E11" s="139"/>
      <c r="F11" s="139"/>
      <c r="G11" s="139"/>
      <c r="H11" s="140"/>
      <c r="I11" s="139"/>
      <c r="J11" s="139"/>
      <c r="K11" s="138"/>
      <c r="L11" s="176"/>
    </row>
    <row r="12" spans="2:12" ht="13.5" thickBot="1" x14ac:dyDescent="0.25">
      <c r="B12" s="175"/>
      <c r="C12" s="139"/>
      <c r="D12" s="134"/>
      <c r="E12" s="139"/>
      <c r="F12" s="139"/>
      <c r="G12" s="139"/>
      <c r="H12" s="140"/>
      <c r="I12" s="139"/>
      <c r="J12" s="139"/>
      <c r="K12" s="138"/>
      <c r="L12" s="176"/>
    </row>
    <row r="13" spans="2:12" ht="24" thickBot="1" x14ac:dyDescent="0.25">
      <c r="B13" s="175"/>
      <c r="C13" s="223" t="s">
        <v>361</v>
      </c>
      <c r="D13" s="224"/>
      <c r="E13" s="224"/>
      <c r="F13" s="224"/>
      <c r="G13" s="224"/>
      <c r="H13" s="224"/>
      <c r="I13" s="224"/>
      <c r="J13" s="224"/>
      <c r="K13" s="225"/>
      <c r="L13" s="176"/>
    </row>
    <row r="14" spans="2:12" x14ac:dyDescent="0.2">
      <c r="B14" s="175"/>
      <c r="C14" s="138"/>
      <c r="D14" s="138"/>
      <c r="E14" s="138"/>
      <c r="F14" s="138"/>
      <c r="G14" s="138"/>
      <c r="H14" s="138"/>
      <c r="I14" s="138"/>
      <c r="J14" s="138"/>
      <c r="K14" s="138"/>
      <c r="L14" s="176"/>
    </row>
    <row r="15" spans="2:12" ht="13.5" thickBot="1" x14ac:dyDescent="0.25">
      <c r="B15" s="175"/>
      <c r="C15" s="138"/>
      <c r="D15" s="138"/>
      <c r="E15" s="138"/>
      <c r="F15" s="138"/>
      <c r="G15" s="138"/>
      <c r="H15" s="138"/>
      <c r="I15" s="138"/>
      <c r="J15" s="138"/>
      <c r="K15" s="138"/>
      <c r="L15" s="176"/>
    </row>
    <row r="16" spans="2:12" ht="79.5" thickBot="1" x14ac:dyDescent="0.25">
      <c r="B16" s="175"/>
      <c r="C16" s="120" t="s">
        <v>27</v>
      </c>
      <c r="D16" s="261" t="s">
        <v>28</v>
      </c>
      <c r="E16" s="261"/>
      <c r="F16" s="261"/>
      <c r="G16" s="121" t="s">
        <v>18</v>
      </c>
      <c r="H16" s="122" t="s">
        <v>30</v>
      </c>
      <c r="I16" s="123" t="s">
        <v>259</v>
      </c>
      <c r="J16" s="124" t="s">
        <v>260</v>
      </c>
      <c r="K16" s="125" t="s">
        <v>258</v>
      </c>
      <c r="L16" s="176"/>
    </row>
    <row r="17" spans="2:12" ht="15" x14ac:dyDescent="0.2">
      <c r="B17" s="175"/>
      <c r="C17" s="157">
        <v>1</v>
      </c>
      <c r="D17" s="262" t="s">
        <v>313</v>
      </c>
      <c r="E17" s="262"/>
      <c r="F17" s="262"/>
      <c r="G17" s="158" t="s">
        <v>33</v>
      </c>
      <c r="H17" s="159">
        <v>44166</v>
      </c>
      <c r="I17" s="160">
        <v>8.17</v>
      </c>
      <c r="J17" s="161"/>
      <c r="K17" s="162">
        <f t="shared" ref="K17:K48" si="0">J17*I17</f>
        <v>0</v>
      </c>
      <c r="L17" s="176"/>
    </row>
    <row r="18" spans="2:12" ht="15" x14ac:dyDescent="0.2">
      <c r="B18" s="175"/>
      <c r="C18" s="163">
        <v>2</v>
      </c>
      <c r="D18" s="255" t="s">
        <v>314</v>
      </c>
      <c r="E18" s="255"/>
      <c r="F18" s="255"/>
      <c r="G18" s="86" t="s">
        <v>34</v>
      </c>
      <c r="H18" s="94">
        <v>44166</v>
      </c>
      <c r="I18" s="87">
        <v>8.17</v>
      </c>
      <c r="J18" s="88"/>
      <c r="K18" s="164">
        <f t="shared" si="0"/>
        <v>0</v>
      </c>
      <c r="L18" s="176"/>
    </row>
    <row r="19" spans="2:12" ht="15" x14ac:dyDescent="0.2">
      <c r="B19" s="175"/>
      <c r="C19" s="163">
        <v>3</v>
      </c>
      <c r="D19" s="255" t="s">
        <v>315</v>
      </c>
      <c r="E19" s="255"/>
      <c r="F19" s="255"/>
      <c r="G19" s="86" t="s">
        <v>37</v>
      </c>
      <c r="H19" s="94">
        <v>44166</v>
      </c>
      <c r="I19" s="87">
        <v>8.17</v>
      </c>
      <c r="J19" s="88"/>
      <c r="K19" s="164">
        <f t="shared" si="0"/>
        <v>0</v>
      </c>
      <c r="L19" s="176"/>
    </row>
    <row r="20" spans="2:12" ht="15" x14ac:dyDescent="0.2">
      <c r="B20" s="175"/>
      <c r="C20" s="163">
        <v>4</v>
      </c>
      <c r="D20" s="255" t="s">
        <v>316</v>
      </c>
      <c r="E20" s="255"/>
      <c r="F20" s="255"/>
      <c r="G20" s="86" t="s">
        <v>317</v>
      </c>
      <c r="H20" s="94">
        <v>44166</v>
      </c>
      <c r="I20" s="87">
        <v>9</v>
      </c>
      <c r="J20" s="88"/>
      <c r="K20" s="164">
        <f t="shared" si="0"/>
        <v>0</v>
      </c>
      <c r="L20" s="176"/>
    </row>
    <row r="21" spans="2:12" ht="15" x14ac:dyDescent="0.2">
      <c r="B21" s="175"/>
      <c r="C21" s="163">
        <v>5</v>
      </c>
      <c r="D21" s="255" t="s">
        <v>319</v>
      </c>
      <c r="E21" s="255"/>
      <c r="F21" s="255"/>
      <c r="G21" s="86" t="s">
        <v>320</v>
      </c>
      <c r="H21" s="94">
        <v>44166</v>
      </c>
      <c r="I21" s="87">
        <v>8.17</v>
      </c>
      <c r="J21" s="88"/>
      <c r="K21" s="164">
        <f t="shared" si="0"/>
        <v>0</v>
      </c>
      <c r="L21" s="176"/>
    </row>
    <row r="22" spans="2:12" ht="15" x14ac:dyDescent="0.2">
      <c r="B22" s="175"/>
      <c r="C22" s="163">
        <v>6</v>
      </c>
      <c r="D22" s="255" t="s">
        <v>318</v>
      </c>
      <c r="E22" s="255"/>
      <c r="F22" s="255"/>
      <c r="G22" s="86" t="s">
        <v>31</v>
      </c>
      <c r="H22" s="94">
        <v>44166</v>
      </c>
      <c r="I22" s="87">
        <v>8.17</v>
      </c>
      <c r="J22" s="88"/>
      <c r="K22" s="164">
        <f t="shared" si="0"/>
        <v>0</v>
      </c>
      <c r="L22" s="176"/>
    </row>
    <row r="23" spans="2:12" ht="15" x14ac:dyDescent="0.2">
      <c r="B23" s="175"/>
      <c r="C23" s="163">
        <v>7</v>
      </c>
      <c r="D23" s="255" t="s">
        <v>321</v>
      </c>
      <c r="E23" s="255"/>
      <c r="F23" s="255"/>
      <c r="G23" s="86" t="s">
        <v>31</v>
      </c>
      <c r="H23" s="94">
        <v>44166</v>
      </c>
      <c r="I23" s="87">
        <v>8.17</v>
      </c>
      <c r="J23" s="88"/>
      <c r="K23" s="164">
        <f t="shared" si="0"/>
        <v>0</v>
      </c>
      <c r="L23" s="176"/>
    </row>
    <row r="24" spans="2:12" ht="15" x14ac:dyDescent="0.2">
      <c r="B24" s="175"/>
      <c r="C24" s="163">
        <v>8</v>
      </c>
      <c r="D24" s="255" t="s">
        <v>322</v>
      </c>
      <c r="E24" s="255"/>
      <c r="F24" s="255"/>
      <c r="G24" s="86" t="s">
        <v>33</v>
      </c>
      <c r="H24" s="94">
        <v>44166</v>
      </c>
      <c r="I24" s="87">
        <v>8.17</v>
      </c>
      <c r="J24" s="88"/>
      <c r="K24" s="164">
        <f t="shared" si="0"/>
        <v>0</v>
      </c>
      <c r="L24" s="176"/>
    </row>
    <row r="25" spans="2:12" ht="15" x14ac:dyDescent="0.2">
      <c r="B25" s="175"/>
      <c r="C25" s="163">
        <v>9</v>
      </c>
      <c r="D25" s="255" t="s">
        <v>323</v>
      </c>
      <c r="E25" s="255"/>
      <c r="F25" s="255"/>
      <c r="G25" s="86" t="s">
        <v>32</v>
      </c>
      <c r="H25" s="94">
        <v>44166</v>
      </c>
      <c r="I25" s="87">
        <v>8.17</v>
      </c>
      <c r="J25" s="88"/>
      <c r="K25" s="164">
        <f t="shared" si="0"/>
        <v>0</v>
      </c>
      <c r="L25" s="176"/>
    </row>
    <row r="26" spans="2:12" ht="15" x14ac:dyDescent="0.2">
      <c r="B26" s="175"/>
      <c r="C26" s="163">
        <v>10</v>
      </c>
      <c r="D26" s="255" t="s">
        <v>324</v>
      </c>
      <c r="E26" s="255"/>
      <c r="F26" s="255"/>
      <c r="G26" s="86" t="s">
        <v>325</v>
      </c>
      <c r="H26" s="94">
        <v>44166</v>
      </c>
      <c r="I26" s="87">
        <v>8.17</v>
      </c>
      <c r="J26" s="88"/>
      <c r="K26" s="164">
        <f t="shared" si="0"/>
        <v>0</v>
      </c>
      <c r="L26" s="176"/>
    </row>
    <row r="27" spans="2:12" ht="15" x14ac:dyDescent="0.2">
      <c r="B27" s="175"/>
      <c r="C27" s="163">
        <v>11</v>
      </c>
      <c r="D27" s="255" t="s">
        <v>326</v>
      </c>
      <c r="E27" s="255"/>
      <c r="F27" s="255"/>
      <c r="G27" s="86" t="s">
        <v>33</v>
      </c>
      <c r="H27" s="94">
        <v>44166</v>
      </c>
      <c r="I27" s="87">
        <v>8.17</v>
      </c>
      <c r="J27" s="88"/>
      <c r="K27" s="164">
        <f t="shared" si="0"/>
        <v>0</v>
      </c>
      <c r="L27" s="176"/>
    </row>
    <row r="28" spans="2:12" ht="15" x14ac:dyDescent="0.2">
      <c r="B28" s="175"/>
      <c r="C28" s="163">
        <v>12</v>
      </c>
      <c r="D28" s="255" t="s">
        <v>327</v>
      </c>
      <c r="E28" s="255"/>
      <c r="F28" s="255"/>
      <c r="G28" s="86" t="s">
        <v>31</v>
      </c>
      <c r="H28" s="94">
        <v>44166</v>
      </c>
      <c r="I28" s="87">
        <v>8.17</v>
      </c>
      <c r="J28" s="88"/>
      <c r="K28" s="164">
        <f t="shared" si="0"/>
        <v>0</v>
      </c>
      <c r="L28" s="176"/>
    </row>
    <row r="29" spans="2:12" ht="15" x14ac:dyDescent="0.2">
      <c r="B29" s="175"/>
      <c r="C29" s="163">
        <v>13</v>
      </c>
      <c r="D29" s="255" t="s">
        <v>328</v>
      </c>
      <c r="E29" s="255"/>
      <c r="F29" s="255"/>
      <c r="G29" s="86" t="s">
        <v>33</v>
      </c>
      <c r="H29" s="94">
        <v>44166</v>
      </c>
      <c r="I29" s="87">
        <v>9</v>
      </c>
      <c r="J29" s="88"/>
      <c r="K29" s="164">
        <f t="shared" si="0"/>
        <v>0</v>
      </c>
      <c r="L29" s="176"/>
    </row>
    <row r="30" spans="2:12" ht="15" x14ac:dyDescent="0.2">
      <c r="B30" s="175"/>
      <c r="C30" s="163">
        <v>14</v>
      </c>
      <c r="D30" s="255" t="s">
        <v>329</v>
      </c>
      <c r="E30" s="255"/>
      <c r="F30" s="255"/>
      <c r="G30" s="86" t="s">
        <v>330</v>
      </c>
      <c r="H30" s="94">
        <v>44166</v>
      </c>
      <c r="I30" s="87">
        <v>9</v>
      </c>
      <c r="J30" s="88"/>
      <c r="K30" s="164">
        <f t="shared" si="0"/>
        <v>0</v>
      </c>
      <c r="L30" s="176"/>
    </row>
    <row r="31" spans="2:12" ht="15" x14ac:dyDescent="0.2">
      <c r="B31" s="175"/>
      <c r="C31" s="163">
        <v>15</v>
      </c>
      <c r="D31" s="255" t="s">
        <v>331</v>
      </c>
      <c r="E31" s="255"/>
      <c r="F31" s="255"/>
      <c r="G31" s="86" t="s">
        <v>37</v>
      </c>
      <c r="H31" s="94">
        <v>44166</v>
      </c>
      <c r="I31" s="87">
        <v>8.17</v>
      </c>
      <c r="J31" s="88"/>
      <c r="K31" s="164">
        <f t="shared" si="0"/>
        <v>0</v>
      </c>
      <c r="L31" s="176"/>
    </row>
    <row r="32" spans="2:12" ht="15" x14ac:dyDescent="0.2">
      <c r="B32" s="175"/>
      <c r="C32" s="163">
        <v>16</v>
      </c>
      <c r="D32" s="255" t="s">
        <v>332</v>
      </c>
      <c r="E32" s="255"/>
      <c r="F32" s="255"/>
      <c r="G32" s="86" t="s">
        <v>39</v>
      </c>
      <c r="H32" s="94">
        <v>44166</v>
      </c>
      <c r="I32" s="87">
        <v>15</v>
      </c>
      <c r="J32" s="88"/>
      <c r="K32" s="164">
        <f t="shared" si="0"/>
        <v>0</v>
      </c>
      <c r="L32" s="176"/>
    </row>
    <row r="33" spans="2:12" ht="15" x14ac:dyDescent="0.2">
      <c r="B33" s="175"/>
      <c r="C33" s="163">
        <v>17</v>
      </c>
      <c r="D33" s="255" t="s">
        <v>333</v>
      </c>
      <c r="E33" s="255"/>
      <c r="F33" s="255"/>
      <c r="G33" s="86" t="s">
        <v>33</v>
      </c>
      <c r="H33" s="94">
        <v>44166</v>
      </c>
      <c r="I33" s="87">
        <v>8.17</v>
      </c>
      <c r="J33" s="88"/>
      <c r="K33" s="164">
        <f t="shared" si="0"/>
        <v>0</v>
      </c>
      <c r="L33" s="176"/>
    </row>
    <row r="34" spans="2:12" ht="15" customHeight="1" x14ac:dyDescent="0.2">
      <c r="B34" s="175"/>
      <c r="C34" s="163">
        <v>18</v>
      </c>
      <c r="D34" s="255" t="s">
        <v>335</v>
      </c>
      <c r="E34" s="255"/>
      <c r="F34" s="255"/>
      <c r="G34" s="86" t="s">
        <v>37</v>
      </c>
      <c r="H34" s="94">
        <v>44166</v>
      </c>
      <c r="I34" s="87">
        <v>8.17</v>
      </c>
      <c r="J34" s="88"/>
      <c r="K34" s="164">
        <f>J34*I35</f>
        <v>0</v>
      </c>
      <c r="L34" s="176"/>
    </row>
    <row r="35" spans="2:12" ht="15" x14ac:dyDescent="0.2">
      <c r="B35" s="175"/>
      <c r="C35" s="163">
        <v>19</v>
      </c>
      <c r="D35" s="258" t="s">
        <v>336</v>
      </c>
      <c r="E35" s="259"/>
      <c r="F35" s="260"/>
      <c r="G35" s="89" t="s">
        <v>43</v>
      </c>
      <c r="H35" s="94">
        <v>44166</v>
      </c>
      <c r="I35" s="90">
        <v>9.6999999999999993</v>
      </c>
      <c r="J35" s="88"/>
      <c r="K35" s="164">
        <f>J35*I34</f>
        <v>0</v>
      </c>
      <c r="L35" s="176"/>
    </row>
    <row r="36" spans="2:12" ht="15" x14ac:dyDescent="0.2">
      <c r="B36" s="175"/>
      <c r="C36" s="163">
        <v>20</v>
      </c>
      <c r="D36" s="255" t="s">
        <v>334</v>
      </c>
      <c r="E36" s="255"/>
      <c r="F36" s="255"/>
      <c r="G36" s="86" t="s">
        <v>37</v>
      </c>
      <c r="H36" s="94">
        <v>44166</v>
      </c>
      <c r="I36" s="87">
        <v>8.17</v>
      </c>
      <c r="J36" s="88"/>
      <c r="K36" s="164">
        <f t="shared" si="0"/>
        <v>0</v>
      </c>
      <c r="L36" s="176"/>
    </row>
    <row r="37" spans="2:12" ht="15" x14ac:dyDescent="0.2">
      <c r="B37" s="175"/>
      <c r="C37" s="163">
        <v>21</v>
      </c>
      <c r="D37" s="257" t="s">
        <v>337</v>
      </c>
      <c r="E37" s="257"/>
      <c r="F37" s="257"/>
      <c r="G37" s="89" t="s">
        <v>37</v>
      </c>
      <c r="H37" s="94">
        <v>44166</v>
      </c>
      <c r="I37" s="90">
        <v>8.17</v>
      </c>
      <c r="J37" s="88"/>
      <c r="K37" s="164">
        <f t="shared" si="0"/>
        <v>0</v>
      </c>
      <c r="L37" s="176"/>
    </row>
    <row r="38" spans="2:12" ht="15" x14ac:dyDescent="0.2">
      <c r="B38" s="175"/>
      <c r="C38" s="163">
        <v>22</v>
      </c>
      <c r="D38" s="255" t="s">
        <v>338</v>
      </c>
      <c r="E38" s="255"/>
      <c r="F38" s="255"/>
      <c r="G38" s="86" t="s">
        <v>33</v>
      </c>
      <c r="H38" s="94">
        <v>44166</v>
      </c>
      <c r="I38" s="87">
        <v>9</v>
      </c>
      <c r="J38" s="88"/>
      <c r="K38" s="164">
        <f t="shared" si="0"/>
        <v>0</v>
      </c>
      <c r="L38" s="176"/>
    </row>
    <row r="39" spans="2:12" ht="15" x14ac:dyDescent="0.2">
      <c r="B39" s="175"/>
      <c r="C39" s="163">
        <v>23</v>
      </c>
      <c r="D39" s="255" t="s">
        <v>339</v>
      </c>
      <c r="E39" s="255"/>
      <c r="F39" s="255"/>
      <c r="G39" s="86" t="s">
        <v>33</v>
      </c>
      <c r="H39" s="94">
        <v>44166</v>
      </c>
      <c r="I39" s="87">
        <v>8.17</v>
      </c>
      <c r="J39" s="88"/>
      <c r="K39" s="164">
        <f t="shared" si="0"/>
        <v>0</v>
      </c>
      <c r="L39" s="176"/>
    </row>
    <row r="40" spans="2:12" ht="15" x14ac:dyDescent="0.2">
      <c r="B40" s="175"/>
      <c r="C40" s="163">
        <v>24</v>
      </c>
      <c r="D40" s="255" t="s">
        <v>340</v>
      </c>
      <c r="E40" s="255"/>
      <c r="F40" s="255"/>
      <c r="G40" s="86" t="s">
        <v>341</v>
      </c>
      <c r="H40" s="94">
        <v>44166</v>
      </c>
      <c r="I40" s="87">
        <v>8.17</v>
      </c>
      <c r="J40" s="88"/>
      <c r="K40" s="164">
        <f t="shared" si="0"/>
        <v>0</v>
      </c>
      <c r="L40" s="176"/>
    </row>
    <row r="41" spans="2:12" ht="15" x14ac:dyDescent="0.2">
      <c r="B41" s="175"/>
      <c r="C41" s="163">
        <v>25</v>
      </c>
      <c r="D41" s="255" t="s">
        <v>342</v>
      </c>
      <c r="E41" s="255"/>
      <c r="F41" s="255"/>
      <c r="G41" s="86" t="s">
        <v>37</v>
      </c>
      <c r="H41" s="94">
        <v>44166</v>
      </c>
      <c r="I41" s="87">
        <v>8.17</v>
      </c>
      <c r="J41" s="88"/>
      <c r="K41" s="164">
        <f t="shared" si="0"/>
        <v>0</v>
      </c>
      <c r="L41" s="176"/>
    </row>
    <row r="42" spans="2:12" ht="15" x14ac:dyDescent="0.2">
      <c r="B42" s="175"/>
      <c r="C42" s="163">
        <v>26</v>
      </c>
      <c r="D42" s="255" t="s">
        <v>343</v>
      </c>
      <c r="E42" s="255"/>
      <c r="F42" s="255"/>
      <c r="G42" s="86" t="s">
        <v>37</v>
      </c>
      <c r="H42" s="94">
        <v>44166</v>
      </c>
      <c r="I42" s="87">
        <v>8.17</v>
      </c>
      <c r="J42" s="88"/>
      <c r="K42" s="164">
        <f t="shared" si="0"/>
        <v>0</v>
      </c>
      <c r="L42" s="176"/>
    </row>
    <row r="43" spans="2:12" ht="15" x14ac:dyDescent="0.2">
      <c r="B43" s="175"/>
      <c r="C43" s="163">
        <v>27</v>
      </c>
      <c r="D43" s="255" t="s">
        <v>344</v>
      </c>
      <c r="E43" s="255"/>
      <c r="F43" s="255"/>
      <c r="G43" s="86" t="s">
        <v>33</v>
      </c>
      <c r="H43" s="94">
        <v>44166</v>
      </c>
      <c r="I43" s="87">
        <v>9</v>
      </c>
      <c r="J43" s="88"/>
      <c r="K43" s="164">
        <f t="shared" si="0"/>
        <v>0</v>
      </c>
      <c r="L43" s="176"/>
    </row>
    <row r="44" spans="2:12" ht="15" x14ac:dyDescent="0.2">
      <c r="B44" s="175"/>
      <c r="C44" s="163">
        <v>28</v>
      </c>
      <c r="D44" s="255" t="s">
        <v>345</v>
      </c>
      <c r="E44" s="255"/>
      <c r="F44" s="255"/>
      <c r="G44" s="86" t="s">
        <v>317</v>
      </c>
      <c r="H44" s="94">
        <v>44166</v>
      </c>
      <c r="I44" s="87">
        <v>8.17</v>
      </c>
      <c r="J44" s="88"/>
      <c r="K44" s="164">
        <f t="shared" si="0"/>
        <v>0</v>
      </c>
      <c r="L44" s="176"/>
    </row>
    <row r="45" spans="2:12" ht="15" x14ac:dyDescent="0.2">
      <c r="B45" s="175"/>
      <c r="C45" s="163">
        <v>29</v>
      </c>
      <c r="D45" s="255" t="s">
        <v>346</v>
      </c>
      <c r="E45" s="255"/>
      <c r="F45" s="255"/>
      <c r="G45" s="86" t="s">
        <v>33</v>
      </c>
      <c r="H45" s="94">
        <v>44166</v>
      </c>
      <c r="I45" s="87">
        <v>8.17</v>
      </c>
      <c r="J45" s="88"/>
      <c r="K45" s="164">
        <f t="shared" si="0"/>
        <v>0</v>
      </c>
      <c r="L45" s="176"/>
    </row>
    <row r="46" spans="2:12" ht="15" x14ac:dyDescent="0.2">
      <c r="B46" s="175"/>
      <c r="C46" s="163">
        <v>30</v>
      </c>
      <c r="D46" s="255" t="s">
        <v>347</v>
      </c>
      <c r="E46" s="255"/>
      <c r="F46" s="255"/>
      <c r="G46" s="86" t="s">
        <v>37</v>
      </c>
      <c r="H46" s="94">
        <v>44166</v>
      </c>
      <c r="I46" s="87">
        <v>8.17</v>
      </c>
      <c r="J46" s="88"/>
      <c r="K46" s="164">
        <f t="shared" si="0"/>
        <v>0</v>
      </c>
      <c r="L46" s="176"/>
    </row>
    <row r="47" spans="2:12" ht="15" x14ac:dyDescent="0.2">
      <c r="B47" s="175"/>
      <c r="C47" s="163">
        <v>31</v>
      </c>
      <c r="D47" s="255" t="s">
        <v>348</v>
      </c>
      <c r="E47" s="255"/>
      <c r="F47" s="255"/>
      <c r="G47" s="86" t="s">
        <v>34</v>
      </c>
      <c r="H47" s="94">
        <v>44166</v>
      </c>
      <c r="I47" s="87">
        <v>8.17</v>
      </c>
      <c r="J47" s="88"/>
      <c r="K47" s="164">
        <f t="shared" si="0"/>
        <v>0</v>
      </c>
      <c r="L47" s="176"/>
    </row>
    <row r="48" spans="2:12" ht="15.75" thickBot="1" x14ac:dyDescent="0.25">
      <c r="B48" s="175"/>
      <c r="C48" s="165">
        <v>32</v>
      </c>
      <c r="D48" s="256" t="s">
        <v>349</v>
      </c>
      <c r="E48" s="256"/>
      <c r="F48" s="256"/>
      <c r="G48" s="91" t="s">
        <v>350</v>
      </c>
      <c r="H48" s="95">
        <v>44166</v>
      </c>
      <c r="I48" s="92">
        <v>8.17</v>
      </c>
      <c r="J48" s="93"/>
      <c r="K48" s="166">
        <f t="shared" si="0"/>
        <v>0</v>
      </c>
      <c r="L48" s="176"/>
    </row>
    <row r="49" spans="2:12" ht="16.5" thickBot="1" x14ac:dyDescent="0.25">
      <c r="B49" s="175"/>
      <c r="C49" s="167"/>
      <c r="D49" s="32"/>
      <c r="E49" s="168"/>
      <c r="F49" s="168"/>
      <c r="G49" s="32"/>
      <c r="H49" s="169"/>
      <c r="I49" s="170"/>
      <c r="J49" s="171" t="s">
        <v>261</v>
      </c>
      <c r="K49" s="34">
        <f>SUM(K17:K48)</f>
        <v>0</v>
      </c>
      <c r="L49" s="176"/>
    </row>
    <row r="50" spans="2:12" ht="6.75" customHeight="1" thickBot="1" x14ac:dyDescent="0.25"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9"/>
    </row>
  </sheetData>
  <sortState ref="D16:I47">
    <sortCondition ref="D16:D47"/>
  </sortState>
  <mergeCells count="42">
    <mergeCell ref="C13:K13"/>
    <mergeCell ref="C3:K3"/>
    <mergeCell ref="C4:K4"/>
    <mergeCell ref="E5:H5"/>
    <mergeCell ref="F6:H6"/>
    <mergeCell ref="I6:K9"/>
    <mergeCell ref="E7:H7"/>
    <mergeCell ref="E8:H8"/>
    <mergeCell ref="E9:H9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5:F35"/>
    <mergeCell ref="D34:F34"/>
    <mergeCell ref="D36:F36"/>
    <mergeCell ref="D37:F37"/>
    <mergeCell ref="D38:F38"/>
    <mergeCell ref="D39:F39"/>
    <mergeCell ref="D40:F40"/>
    <mergeCell ref="D46:F46"/>
    <mergeCell ref="D47:F47"/>
    <mergeCell ref="D48:F48"/>
    <mergeCell ref="D41:F41"/>
    <mergeCell ref="D42:F42"/>
    <mergeCell ref="D43:F43"/>
    <mergeCell ref="D44:F44"/>
    <mergeCell ref="D45:F45"/>
  </mergeCells>
  <pageMargins left="0.7" right="0.7" top="0.75" bottom="0.75" header="0.3" footer="0.3"/>
  <pageSetup paperSize="9" scale="52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454"/>
  <sheetViews>
    <sheetView topLeftCell="A428" zoomScale="90" zoomScaleNormal="90" workbookViewId="0">
      <selection activeCell="I411" sqref="I411"/>
    </sheetView>
  </sheetViews>
  <sheetFormatPr defaultRowHeight="12.75" x14ac:dyDescent="0.2"/>
  <cols>
    <col min="1" max="1" width="2.140625" style="8" customWidth="1"/>
    <col min="2" max="2" width="1.7109375" customWidth="1"/>
    <col min="3" max="3" width="6.140625" customWidth="1"/>
    <col min="4" max="4" width="32.42578125" customWidth="1"/>
    <col min="5" max="5" width="37.5703125" customWidth="1"/>
    <col min="6" max="6" width="29.42578125" customWidth="1"/>
    <col min="7" max="7" width="10.5703125" bestFit="1" customWidth="1"/>
    <col min="8" max="8" width="15.28515625" style="194" customWidth="1"/>
    <col min="9" max="9" width="12.42578125" customWidth="1"/>
    <col min="10" max="10" width="12.28515625" customWidth="1"/>
    <col min="11" max="11" width="14.140625" customWidth="1"/>
    <col min="12" max="12" width="1.42578125" customWidth="1"/>
  </cols>
  <sheetData>
    <row r="1" spans="2:12" s="8" customFormat="1" ht="15" customHeight="1" thickBot="1" x14ac:dyDescent="0.25">
      <c r="H1" s="194"/>
    </row>
    <row r="2" spans="2:12" ht="9.75" customHeight="1" thickBot="1" x14ac:dyDescent="0.25">
      <c r="B2" s="172"/>
      <c r="C2" s="173"/>
      <c r="D2" s="173"/>
      <c r="E2" s="173"/>
      <c r="F2" s="173"/>
      <c r="G2" s="173"/>
      <c r="H2" s="195"/>
      <c r="I2" s="173"/>
      <c r="J2" s="173"/>
      <c r="K2" s="173"/>
      <c r="L2" s="174"/>
    </row>
    <row r="3" spans="2:12" ht="28.5" thickBot="1" x14ac:dyDescent="0.25">
      <c r="B3" s="175"/>
      <c r="C3" s="226" t="s">
        <v>351</v>
      </c>
      <c r="D3" s="227"/>
      <c r="E3" s="227"/>
      <c r="F3" s="227"/>
      <c r="G3" s="227"/>
      <c r="H3" s="227"/>
      <c r="I3" s="227"/>
      <c r="J3" s="227"/>
      <c r="K3" s="228"/>
      <c r="L3" s="176"/>
    </row>
    <row r="4" spans="2:12" ht="21.75" thickBot="1" x14ac:dyDescent="0.25">
      <c r="B4" s="175"/>
      <c r="C4" s="229" t="s">
        <v>895</v>
      </c>
      <c r="D4" s="230"/>
      <c r="E4" s="230"/>
      <c r="F4" s="230"/>
      <c r="G4" s="230"/>
      <c r="H4" s="230"/>
      <c r="I4" s="230"/>
      <c r="J4" s="230"/>
      <c r="K4" s="231"/>
      <c r="L4" s="176"/>
    </row>
    <row r="5" spans="2:12" ht="147.75" customHeight="1" thickBot="1" x14ac:dyDescent="0.3">
      <c r="B5" s="175"/>
      <c r="C5" s="71"/>
      <c r="D5" s="72"/>
      <c r="E5" s="221" t="s">
        <v>352</v>
      </c>
      <c r="F5" s="222"/>
      <c r="G5" s="222"/>
      <c r="H5" s="222"/>
      <c r="I5" s="78"/>
      <c r="J5" s="79"/>
      <c r="K5" s="80"/>
      <c r="L5" s="176"/>
    </row>
    <row r="6" spans="2:12" ht="48" customHeight="1" thickBot="1" x14ac:dyDescent="0.4">
      <c r="B6" s="175"/>
      <c r="C6" s="68"/>
      <c r="D6" s="73"/>
      <c r="E6" s="77" t="s">
        <v>353</v>
      </c>
      <c r="F6" s="232" t="s">
        <v>357</v>
      </c>
      <c r="G6" s="232"/>
      <c r="H6" s="233"/>
      <c r="I6" s="234"/>
      <c r="J6" s="235"/>
      <c r="K6" s="236"/>
      <c r="L6" s="176"/>
    </row>
    <row r="7" spans="2:12" ht="19.5" thickBot="1" x14ac:dyDescent="0.3">
      <c r="B7" s="175"/>
      <c r="C7" s="68"/>
      <c r="D7" s="74"/>
      <c r="E7" s="243" t="s">
        <v>354</v>
      </c>
      <c r="F7" s="244"/>
      <c r="G7" s="244"/>
      <c r="H7" s="245"/>
      <c r="I7" s="237"/>
      <c r="J7" s="238"/>
      <c r="K7" s="239"/>
      <c r="L7" s="176"/>
    </row>
    <row r="8" spans="2:12" ht="47.25" customHeight="1" thickBot="1" x14ac:dyDescent="0.25">
      <c r="B8" s="175"/>
      <c r="C8" s="69"/>
      <c r="D8" s="74"/>
      <c r="E8" s="246" t="s">
        <v>355</v>
      </c>
      <c r="F8" s="247"/>
      <c r="G8" s="247"/>
      <c r="H8" s="248"/>
      <c r="I8" s="237"/>
      <c r="J8" s="238"/>
      <c r="K8" s="239"/>
      <c r="L8" s="176"/>
    </row>
    <row r="9" spans="2:12" ht="15" x14ac:dyDescent="0.25">
      <c r="B9" s="175"/>
      <c r="C9" s="68"/>
      <c r="D9" s="75"/>
      <c r="E9" s="249" t="s">
        <v>356</v>
      </c>
      <c r="F9" s="250"/>
      <c r="G9" s="250"/>
      <c r="H9" s="251"/>
      <c r="I9" s="237"/>
      <c r="J9" s="238"/>
      <c r="K9" s="239"/>
      <c r="L9" s="176"/>
    </row>
    <row r="10" spans="2:12" ht="42.75" customHeight="1" thickBot="1" x14ac:dyDescent="0.25">
      <c r="B10" s="175"/>
      <c r="C10" s="70"/>
      <c r="D10" s="76"/>
      <c r="E10" s="252"/>
      <c r="F10" s="253"/>
      <c r="G10" s="253"/>
      <c r="H10" s="254"/>
      <c r="I10" s="240"/>
      <c r="J10" s="241"/>
      <c r="K10" s="242"/>
      <c r="L10" s="176"/>
    </row>
    <row r="11" spans="2:12" x14ac:dyDescent="0.2">
      <c r="B11" s="175"/>
      <c r="C11" s="138"/>
      <c r="D11" s="138"/>
      <c r="E11" s="138"/>
      <c r="F11" s="138"/>
      <c r="G11" s="138"/>
      <c r="H11" s="196"/>
      <c r="I11" s="138"/>
      <c r="J11" s="138"/>
      <c r="K11" s="138"/>
      <c r="L11" s="176"/>
    </row>
    <row r="12" spans="2:12" x14ac:dyDescent="0.2">
      <c r="B12" s="175"/>
      <c r="C12" s="139" t="s">
        <v>26</v>
      </c>
      <c r="D12" s="134"/>
      <c r="E12" s="139"/>
      <c r="F12" s="139"/>
      <c r="G12" s="139"/>
      <c r="H12" s="140"/>
      <c r="I12" s="139"/>
      <c r="J12" s="139"/>
      <c r="K12" s="138"/>
      <c r="L12" s="176"/>
    </row>
    <row r="13" spans="2:12" ht="13.5" thickBot="1" x14ac:dyDescent="0.25">
      <c r="B13" s="175"/>
      <c r="C13" s="139"/>
      <c r="D13" s="134"/>
      <c r="E13" s="139"/>
      <c r="F13" s="139"/>
      <c r="G13" s="139"/>
      <c r="H13" s="140"/>
      <c r="I13" s="139"/>
      <c r="J13" s="139"/>
      <c r="K13" s="138"/>
      <c r="L13" s="176"/>
    </row>
    <row r="14" spans="2:12" ht="24" thickBot="1" x14ac:dyDescent="0.25">
      <c r="B14" s="175"/>
      <c r="C14" s="223" t="s">
        <v>809</v>
      </c>
      <c r="D14" s="224"/>
      <c r="E14" s="224"/>
      <c r="F14" s="224"/>
      <c r="G14" s="224"/>
      <c r="H14" s="224"/>
      <c r="I14" s="224"/>
      <c r="J14" s="224"/>
      <c r="K14" s="225"/>
      <c r="L14" s="176"/>
    </row>
    <row r="15" spans="2:12" ht="13.5" thickBot="1" x14ac:dyDescent="0.25">
      <c r="B15" s="175"/>
      <c r="C15" s="138"/>
      <c r="D15" s="138"/>
      <c r="E15" s="138"/>
      <c r="F15" s="138"/>
      <c r="G15" s="138"/>
      <c r="H15" s="196"/>
      <c r="I15" s="138"/>
      <c r="J15" s="138"/>
      <c r="K15" s="138"/>
      <c r="L15" s="176"/>
    </row>
    <row r="16" spans="2:12" ht="79.5" thickBot="1" x14ac:dyDescent="0.25">
      <c r="B16" s="175"/>
      <c r="C16" s="96" t="s">
        <v>27</v>
      </c>
      <c r="D16" s="265" t="s">
        <v>28</v>
      </c>
      <c r="E16" s="266"/>
      <c r="F16" s="97" t="s">
        <v>18</v>
      </c>
      <c r="G16" s="97" t="s">
        <v>29</v>
      </c>
      <c r="H16" s="197" t="s">
        <v>30</v>
      </c>
      <c r="I16" s="98" t="s">
        <v>259</v>
      </c>
      <c r="J16" s="99" t="s">
        <v>362</v>
      </c>
      <c r="K16" s="100" t="s">
        <v>363</v>
      </c>
      <c r="L16" s="176"/>
    </row>
    <row r="17" spans="2:12" ht="15" x14ac:dyDescent="0.2">
      <c r="B17" s="175"/>
      <c r="C17" s="104">
        <v>1</v>
      </c>
      <c r="D17" s="267" t="s">
        <v>364</v>
      </c>
      <c r="E17" s="268"/>
      <c r="F17" s="105" t="s">
        <v>31</v>
      </c>
      <c r="G17" s="105">
        <v>57</v>
      </c>
      <c r="H17" s="198">
        <v>44166</v>
      </c>
      <c r="I17" s="106">
        <v>8.35</v>
      </c>
      <c r="J17" s="107"/>
      <c r="K17" s="108">
        <f t="shared" ref="K17:K80" si="0">J17*I17</f>
        <v>0</v>
      </c>
      <c r="L17" s="176"/>
    </row>
    <row r="18" spans="2:12" ht="15" x14ac:dyDescent="0.2">
      <c r="B18" s="175"/>
      <c r="C18" s="104">
        <v>2</v>
      </c>
      <c r="D18" s="269" t="s">
        <v>368</v>
      </c>
      <c r="E18" s="270"/>
      <c r="F18" s="109" t="s">
        <v>31</v>
      </c>
      <c r="G18" s="109">
        <v>84</v>
      </c>
      <c r="H18" s="199">
        <v>44166</v>
      </c>
      <c r="I18" s="110">
        <v>8.35</v>
      </c>
      <c r="J18" s="111"/>
      <c r="K18" s="112">
        <f t="shared" si="0"/>
        <v>0</v>
      </c>
      <c r="L18" s="176"/>
    </row>
    <row r="19" spans="2:12" ht="15" x14ac:dyDescent="0.2">
      <c r="B19" s="175"/>
      <c r="C19" s="104">
        <v>3</v>
      </c>
      <c r="D19" s="269" t="s">
        <v>365</v>
      </c>
      <c r="E19" s="270"/>
      <c r="F19" s="109" t="s">
        <v>32</v>
      </c>
      <c r="G19" s="109">
        <v>69</v>
      </c>
      <c r="H19" s="199">
        <v>44166</v>
      </c>
      <c r="I19" s="110">
        <v>8.7100000000000009</v>
      </c>
      <c r="J19" s="111"/>
      <c r="K19" s="112">
        <f t="shared" si="0"/>
        <v>0</v>
      </c>
      <c r="L19" s="176"/>
    </row>
    <row r="20" spans="2:12" ht="15" x14ac:dyDescent="0.2">
      <c r="B20" s="175"/>
      <c r="C20" s="104">
        <v>4</v>
      </c>
      <c r="D20" s="269" t="s">
        <v>366</v>
      </c>
      <c r="E20" s="270"/>
      <c r="F20" s="109" t="s">
        <v>31</v>
      </c>
      <c r="G20" s="109">
        <v>77</v>
      </c>
      <c r="H20" s="199">
        <v>44166</v>
      </c>
      <c r="I20" s="110">
        <v>8.35</v>
      </c>
      <c r="J20" s="111"/>
      <c r="K20" s="112">
        <f t="shared" si="0"/>
        <v>0</v>
      </c>
      <c r="L20" s="176"/>
    </row>
    <row r="21" spans="2:12" ht="15" x14ac:dyDescent="0.2">
      <c r="B21" s="175"/>
      <c r="C21" s="104">
        <v>5</v>
      </c>
      <c r="D21" s="269" t="s">
        <v>367</v>
      </c>
      <c r="E21" s="270"/>
      <c r="F21" s="109" t="s">
        <v>31</v>
      </c>
      <c r="G21" s="109">
        <v>91</v>
      </c>
      <c r="H21" s="199">
        <v>44166</v>
      </c>
      <c r="I21" s="110">
        <v>8.35</v>
      </c>
      <c r="J21" s="111"/>
      <c r="K21" s="112">
        <f t="shared" si="0"/>
        <v>0</v>
      </c>
      <c r="L21" s="176"/>
    </row>
    <row r="22" spans="2:12" ht="15" x14ac:dyDescent="0.2">
      <c r="B22" s="175"/>
      <c r="C22" s="104">
        <v>6</v>
      </c>
      <c r="D22" s="269" t="s">
        <v>374</v>
      </c>
      <c r="E22" s="270"/>
      <c r="F22" s="109" t="s">
        <v>33</v>
      </c>
      <c r="G22" s="109">
        <v>89</v>
      </c>
      <c r="H22" s="199">
        <v>44166</v>
      </c>
      <c r="I22" s="110">
        <v>8.7100000000000009</v>
      </c>
      <c r="J22" s="111"/>
      <c r="K22" s="112">
        <f t="shared" si="0"/>
        <v>0</v>
      </c>
      <c r="L22" s="176"/>
    </row>
    <row r="23" spans="2:12" ht="15" customHeight="1" x14ac:dyDescent="0.2">
      <c r="B23" s="175"/>
      <c r="C23" s="104">
        <v>7</v>
      </c>
      <c r="D23" s="269" t="s">
        <v>369</v>
      </c>
      <c r="E23" s="270"/>
      <c r="F23" s="109" t="s">
        <v>33</v>
      </c>
      <c r="G23" s="109">
        <v>67</v>
      </c>
      <c r="H23" s="199">
        <v>44166</v>
      </c>
      <c r="I23" s="110">
        <v>10.199999999999999</v>
      </c>
      <c r="J23" s="111"/>
      <c r="K23" s="112">
        <f t="shared" si="0"/>
        <v>0</v>
      </c>
      <c r="L23" s="176"/>
    </row>
    <row r="24" spans="2:12" ht="15" customHeight="1" x14ac:dyDescent="0.2">
      <c r="B24" s="175"/>
      <c r="C24" s="104">
        <v>8</v>
      </c>
      <c r="D24" s="269" t="s">
        <v>370</v>
      </c>
      <c r="E24" s="270"/>
      <c r="F24" s="109" t="s">
        <v>33</v>
      </c>
      <c r="G24" s="109">
        <v>80</v>
      </c>
      <c r="H24" s="199">
        <v>44166</v>
      </c>
      <c r="I24" s="110">
        <v>8.7100000000000009</v>
      </c>
      <c r="J24" s="111"/>
      <c r="K24" s="112">
        <f t="shared" si="0"/>
        <v>0</v>
      </c>
      <c r="L24" s="176"/>
    </row>
    <row r="25" spans="2:12" ht="15" customHeight="1" x14ac:dyDescent="0.2">
      <c r="B25" s="175"/>
      <c r="C25" s="104">
        <v>9</v>
      </c>
      <c r="D25" s="269" t="s">
        <v>371</v>
      </c>
      <c r="E25" s="270"/>
      <c r="F25" s="109" t="s">
        <v>33</v>
      </c>
      <c r="G25" s="109">
        <v>77</v>
      </c>
      <c r="H25" s="199">
        <v>44166</v>
      </c>
      <c r="I25" s="110">
        <v>9.1</v>
      </c>
      <c r="J25" s="111"/>
      <c r="K25" s="112">
        <f t="shared" si="0"/>
        <v>0</v>
      </c>
      <c r="L25" s="176"/>
    </row>
    <row r="26" spans="2:12" ht="15" customHeight="1" x14ac:dyDescent="0.2">
      <c r="B26" s="175"/>
      <c r="C26" s="104">
        <v>10</v>
      </c>
      <c r="D26" s="269" t="s">
        <v>372</v>
      </c>
      <c r="E26" s="270"/>
      <c r="F26" s="109" t="s">
        <v>33</v>
      </c>
      <c r="G26" s="109">
        <v>79</v>
      </c>
      <c r="H26" s="199">
        <v>44166</v>
      </c>
      <c r="I26" s="110">
        <v>8.7100000000000009</v>
      </c>
      <c r="J26" s="111"/>
      <c r="K26" s="112">
        <f t="shared" si="0"/>
        <v>0</v>
      </c>
      <c r="L26" s="176"/>
    </row>
    <row r="27" spans="2:12" ht="15" customHeight="1" x14ac:dyDescent="0.2">
      <c r="B27" s="175"/>
      <c r="C27" s="104">
        <v>11</v>
      </c>
      <c r="D27" s="269" t="s">
        <v>373</v>
      </c>
      <c r="E27" s="270"/>
      <c r="F27" s="109" t="s">
        <v>33</v>
      </c>
      <c r="G27" s="109">
        <v>77</v>
      </c>
      <c r="H27" s="199">
        <v>44166</v>
      </c>
      <c r="I27" s="110">
        <v>8.7100000000000009</v>
      </c>
      <c r="J27" s="111"/>
      <c r="K27" s="112">
        <f t="shared" si="0"/>
        <v>0</v>
      </c>
      <c r="L27" s="176"/>
    </row>
    <row r="28" spans="2:12" ht="15" customHeight="1" x14ac:dyDescent="0.2">
      <c r="B28" s="175"/>
      <c r="C28" s="104">
        <v>12</v>
      </c>
      <c r="D28" s="269" t="s">
        <v>375</v>
      </c>
      <c r="E28" s="270"/>
      <c r="F28" s="109" t="s">
        <v>33</v>
      </c>
      <c r="G28" s="109">
        <v>71</v>
      </c>
      <c r="H28" s="199">
        <v>44166</v>
      </c>
      <c r="I28" s="110">
        <v>8.7100000000000009</v>
      </c>
      <c r="J28" s="111"/>
      <c r="K28" s="112">
        <f t="shared" si="0"/>
        <v>0</v>
      </c>
      <c r="L28" s="176"/>
    </row>
    <row r="29" spans="2:12" ht="15.75" customHeight="1" x14ac:dyDescent="0.2">
      <c r="B29" s="175"/>
      <c r="C29" s="104">
        <v>13</v>
      </c>
      <c r="D29" s="271" t="s">
        <v>736</v>
      </c>
      <c r="E29" s="272"/>
      <c r="F29" s="109" t="s">
        <v>32</v>
      </c>
      <c r="G29" s="109">
        <v>65</v>
      </c>
      <c r="H29" s="199">
        <v>44166</v>
      </c>
      <c r="I29" s="110">
        <v>8.35</v>
      </c>
      <c r="J29" s="111"/>
      <c r="K29" s="112">
        <f t="shared" si="0"/>
        <v>0</v>
      </c>
      <c r="L29" s="176"/>
    </row>
    <row r="30" spans="2:12" ht="15" customHeight="1" x14ac:dyDescent="0.2">
      <c r="B30" s="175"/>
      <c r="C30" s="104">
        <v>14</v>
      </c>
      <c r="D30" s="269" t="s">
        <v>376</v>
      </c>
      <c r="E30" s="270"/>
      <c r="F30" s="109" t="s">
        <v>33</v>
      </c>
      <c r="G30" s="109">
        <v>74</v>
      </c>
      <c r="H30" s="199">
        <v>44166</v>
      </c>
      <c r="I30" s="110">
        <v>8.7100000000000009</v>
      </c>
      <c r="J30" s="111"/>
      <c r="K30" s="112">
        <f t="shared" si="0"/>
        <v>0</v>
      </c>
      <c r="L30" s="176"/>
    </row>
    <row r="31" spans="2:12" ht="15" customHeight="1" x14ac:dyDescent="0.2">
      <c r="B31" s="175"/>
      <c r="C31" s="104">
        <v>15</v>
      </c>
      <c r="D31" s="269" t="s">
        <v>377</v>
      </c>
      <c r="E31" s="270"/>
      <c r="F31" s="109" t="s">
        <v>33</v>
      </c>
      <c r="G31" s="109">
        <v>72</v>
      </c>
      <c r="H31" s="199">
        <v>44166</v>
      </c>
      <c r="I31" s="110">
        <v>8.7100000000000009</v>
      </c>
      <c r="J31" s="111"/>
      <c r="K31" s="112">
        <f t="shared" si="0"/>
        <v>0</v>
      </c>
      <c r="L31" s="176"/>
    </row>
    <row r="32" spans="2:12" ht="15" x14ac:dyDescent="0.2">
      <c r="B32" s="175"/>
      <c r="C32" s="104">
        <v>16</v>
      </c>
      <c r="D32" s="269" t="s">
        <v>379</v>
      </c>
      <c r="E32" s="270"/>
      <c r="F32" s="109" t="s">
        <v>33</v>
      </c>
      <c r="G32" s="109">
        <v>72</v>
      </c>
      <c r="H32" s="199">
        <v>44166</v>
      </c>
      <c r="I32" s="110">
        <v>8.7100000000000009</v>
      </c>
      <c r="J32" s="111"/>
      <c r="K32" s="112">
        <f t="shared" si="0"/>
        <v>0</v>
      </c>
      <c r="L32" s="176"/>
    </row>
    <row r="33" spans="2:12" ht="15" customHeight="1" x14ac:dyDescent="0.2">
      <c r="B33" s="175"/>
      <c r="C33" s="104">
        <v>17</v>
      </c>
      <c r="D33" s="269" t="s">
        <v>378</v>
      </c>
      <c r="E33" s="270"/>
      <c r="F33" s="109" t="s">
        <v>33</v>
      </c>
      <c r="G33" s="109">
        <v>86</v>
      </c>
      <c r="H33" s="199">
        <v>44166</v>
      </c>
      <c r="I33" s="110">
        <v>8.7100000000000009</v>
      </c>
      <c r="J33" s="111"/>
      <c r="K33" s="112">
        <f t="shared" si="0"/>
        <v>0</v>
      </c>
      <c r="L33" s="176"/>
    </row>
    <row r="34" spans="2:12" ht="15.75" customHeight="1" x14ac:dyDescent="0.2">
      <c r="B34" s="175"/>
      <c r="C34" s="104">
        <v>18</v>
      </c>
      <c r="D34" s="271" t="s">
        <v>737</v>
      </c>
      <c r="E34" s="272"/>
      <c r="F34" s="109" t="s">
        <v>380</v>
      </c>
      <c r="G34" s="109">
        <v>70</v>
      </c>
      <c r="H34" s="199">
        <v>44166</v>
      </c>
      <c r="I34" s="110">
        <v>13.9</v>
      </c>
      <c r="J34" s="111"/>
      <c r="K34" s="112">
        <f t="shared" si="0"/>
        <v>0</v>
      </c>
      <c r="L34" s="176"/>
    </row>
    <row r="35" spans="2:12" ht="15.75" customHeight="1" x14ac:dyDescent="0.2">
      <c r="B35" s="175"/>
      <c r="C35" s="104">
        <v>19</v>
      </c>
      <c r="D35" s="271" t="s">
        <v>738</v>
      </c>
      <c r="E35" s="272"/>
      <c r="F35" s="109" t="s">
        <v>325</v>
      </c>
      <c r="G35" s="109">
        <v>80</v>
      </c>
      <c r="H35" s="199">
        <v>44166</v>
      </c>
      <c r="I35" s="110">
        <v>8.17</v>
      </c>
      <c r="J35" s="111"/>
      <c r="K35" s="112">
        <f t="shared" si="0"/>
        <v>0</v>
      </c>
      <c r="L35" s="176"/>
    </row>
    <row r="36" spans="2:12" ht="15.75" customHeight="1" x14ac:dyDescent="0.2">
      <c r="B36" s="175"/>
      <c r="C36" s="104">
        <v>20</v>
      </c>
      <c r="D36" s="271" t="s">
        <v>739</v>
      </c>
      <c r="E36" s="272"/>
      <c r="F36" s="109" t="s">
        <v>381</v>
      </c>
      <c r="G36" s="109">
        <v>77</v>
      </c>
      <c r="H36" s="199">
        <v>44166</v>
      </c>
      <c r="I36" s="110">
        <v>10.69</v>
      </c>
      <c r="J36" s="111"/>
      <c r="K36" s="112">
        <f t="shared" si="0"/>
        <v>0</v>
      </c>
      <c r="L36" s="176"/>
    </row>
    <row r="37" spans="2:12" ht="15.75" customHeight="1" x14ac:dyDescent="0.2">
      <c r="B37" s="175"/>
      <c r="C37" s="104">
        <v>21</v>
      </c>
      <c r="D37" s="271" t="s">
        <v>740</v>
      </c>
      <c r="E37" s="272"/>
      <c r="F37" s="109" t="s">
        <v>317</v>
      </c>
      <c r="G37" s="109">
        <v>67</v>
      </c>
      <c r="H37" s="199">
        <v>44166</v>
      </c>
      <c r="I37" s="110">
        <v>8.17</v>
      </c>
      <c r="J37" s="111"/>
      <c r="K37" s="112">
        <f t="shared" si="0"/>
        <v>0</v>
      </c>
      <c r="L37" s="176"/>
    </row>
    <row r="38" spans="2:12" ht="15.75" customHeight="1" x14ac:dyDescent="0.2">
      <c r="B38" s="175"/>
      <c r="C38" s="104">
        <v>22</v>
      </c>
      <c r="D38" s="271" t="s">
        <v>741</v>
      </c>
      <c r="E38" s="272"/>
      <c r="F38" s="109" t="s">
        <v>33</v>
      </c>
      <c r="G38" s="109">
        <v>70</v>
      </c>
      <c r="H38" s="199">
        <v>44166</v>
      </c>
      <c r="I38" s="110">
        <v>8.17</v>
      </c>
      <c r="J38" s="111"/>
      <c r="K38" s="112">
        <f t="shared" si="0"/>
        <v>0</v>
      </c>
      <c r="L38" s="176"/>
    </row>
    <row r="39" spans="2:12" ht="15" customHeight="1" x14ac:dyDescent="0.2">
      <c r="B39" s="175"/>
      <c r="C39" s="104">
        <v>23</v>
      </c>
      <c r="D39" s="269" t="s">
        <v>406</v>
      </c>
      <c r="E39" s="270"/>
      <c r="F39" s="109" t="s">
        <v>325</v>
      </c>
      <c r="G39" s="109">
        <v>90</v>
      </c>
      <c r="H39" s="199">
        <v>44166</v>
      </c>
      <c r="I39" s="110">
        <v>9.61</v>
      </c>
      <c r="J39" s="111"/>
      <c r="K39" s="112">
        <f t="shared" si="0"/>
        <v>0</v>
      </c>
      <c r="L39" s="176"/>
    </row>
    <row r="40" spans="2:12" ht="15" x14ac:dyDescent="0.2">
      <c r="B40" s="175"/>
      <c r="C40" s="104">
        <v>24</v>
      </c>
      <c r="D40" s="269" t="s">
        <v>407</v>
      </c>
      <c r="E40" s="270"/>
      <c r="F40" s="109" t="s">
        <v>325</v>
      </c>
      <c r="G40" s="109">
        <v>97</v>
      </c>
      <c r="H40" s="199">
        <v>44166</v>
      </c>
      <c r="I40" s="110">
        <v>9.61</v>
      </c>
      <c r="J40" s="111"/>
      <c r="K40" s="112">
        <f t="shared" si="0"/>
        <v>0</v>
      </c>
      <c r="L40" s="176"/>
    </row>
    <row r="41" spans="2:12" ht="15" customHeight="1" x14ac:dyDescent="0.2">
      <c r="B41" s="175"/>
      <c r="C41" s="104">
        <v>25</v>
      </c>
      <c r="D41" s="269" t="s">
        <v>408</v>
      </c>
      <c r="E41" s="270"/>
      <c r="F41" s="109" t="s">
        <v>325</v>
      </c>
      <c r="G41" s="109">
        <v>95</v>
      </c>
      <c r="H41" s="199">
        <v>44166</v>
      </c>
      <c r="I41" s="110">
        <v>9.61</v>
      </c>
      <c r="J41" s="111"/>
      <c r="K41" s="112">
        <f t="shared" si="0"/>
        <v>0</v>
      </c>
      <c r="L41" s="176"/>
    </row>
    <row r="42" spans="2:12" ht="15" customHeight="1" x14ac:dyDescent="0.2">
      <c r="B42" s="175"/>
      <c r="C42" s="104">
        <v>26</v>
      </c>
      <c r="D42" s="269" t="s">
        <v>409</v>
      </c>
      <c r="E42" s="270"/>
      <c r="F42" s="109" t="s">
        <v>38</v>
      </c>
      <c r="G42" s="109">
        <v>96</v>
      </c>
      <c r="H42" s="199">
        <v>44166</v>
      </c>
      <c r="I42" s="110">
        <v>16.100000000000001</v>
      </c>
      <c r="J42" s="111"/>
      <c r="K42" s="112">
        <f t="shared" si="0"/>
        <v>0</v>
      </c>
      <c r="L42" s="176"/>
    </row>
    <row r="43" spans="2:12" ht="15" x14ac:dyDescent="0.2">
      <c r="B43" s="175"/>
      <c r="C43" s="104">
        <v>27</v>
      </c>
      <c r="D43" s="269" t="s">
        <v>410</v>
      </c>
      <c r="E43" s="270"/>
      <c r="F43" s="109" t="s">
        <v>38</v>
      </c>
      <c r="G43" s="109">
        <v>98</v>
      </c>
      <c r="H43" s="199">
        <v>44166</v>
      </c>
      <c r="I43" s="110">
        <v>16.100000000000001</v>
      </c>
      <c r="J43" s="111"/>
      <c r="K43" s="112">
        <f t="shared" si="0"/>
        <v>0</v>
      </c>
      <c r="L43" s="176"/>
    </row>
    <row r="44" spans="2:12" ht="15" customHeight="1" x14ac:dyDescent="0.2">
      <c r="B44" s="175"/>
      <c r="C44" s="104">
        <v>28</v>
      </c>
      <c r="D44" s="269" t="s">
        <v>411</v>
      </c>
      <c r="E44" s="270"/>
      <c r="F44" s="109" t="s">
        <v>325</v>
      </c>
      <c r="G44" s="109">
        <v>91</v>
      </c>
      <c r="H44" s="199">
        <v>44166</v>
      </c>
      <c r="I44" s="110">
        <v>9.61</v>
      </c>
      <c r="J44" s="111"/>
      <c r="K44" s="112">
        <f t="shared" si="0"/>
        <v>0</v>
      </c>
      <c r="L44" s="176"/>
    </row>
    <row r="45" spans="2:12" ht="15" x14ac:dyDescent="0.2">
      <c r="B45" s="175"/>
      <c r="C45" s="104">
        <v>29</v>
      </c>
      <c r="D45" s="269" t="s">
        <v>382</v>
      </c>
      <c r="E45" s="270"/>
      <c r="F45" s="109" t="s">
        <v>383</v>
      </c>
      <c r="G45" s="109">
        <v>84</v>
      </c>
      <c r="H45" s="199">
        <v>44166</v>
      </c>
      <c r="I45" s="110">
        <v>16.100000000000001</v>
      </c>
      <c r="J45" s="111"/>
      <c r="K45" s="112">
        <f t="shared" si="0"/>
        <v>0</v>
      </c>
      <c r="L45" s="176"/>
    </row>
    <row r="46" spans="2:12" ht="15" customHeight="1" x14ac:dyDescent="0.2">
      <c r="B46" s="175"/>
      <c r="C46" s="104">
        <v>30</v>
      </c>
      <c r="D46" s="269" t="s">
        <v>395</v>
      </c>
      <c r="E46" s="270"/>
      <c r="F46" s="109" t="s">
        <v>383</v>
      </c>
      <c r="G46" s="109">
        <v>80</v>
      </c>
      <c r="H46" s="199">
        <v>44166</v>
      </c>
      <c r="I46" s="110">
        <v>23</v>
      </c>
      <c r="J46" s="111"/>
      <c r="K46" s="112">
        <f t="shared" si="0"/>
        <v>0</v>
      </c>
      <c r="L46" s="176"/>
    </row>
    <row r="47" spans="2:12" ht="15" x14ac:dyDescent="0.2">
      <c r="B47" s="175"/>
      <c r="C47" s="104">
        <v>31</v>
      </c>
      <c r="D47" s="269" t="s">
        <v>384</v>
      </c>
      <c r="E47" s="270"/>
      <c r="F47" s="109" t="s">
        <v>325</v>
      </c>
      <c r="G47" s="109">
        <v>60</v>
      </c>
      <c r="H47" s="199">
        <v>44166</v>
      </c>
      <c r="I47" s="110">
        <v>16.100000000000001</v>
      </c>
      <c r="J47" s="111"/>
      <c r="K47" s="112">
        <f t="shared" si="0"/>
        <v>0</v>
      </c>
      <c r="L47" s="176"/>
    </row>
    <row r="48" spans="2:12" ht="15" customHeight="1" x14ac:dyDescent="0.2">
      <c r="B48" s="175"/>
      <c r="C48" s="104">
        <v>32</v>
      </c>
      <c r="D48" s="269" t="s">
        <v>385</v>
      </c>
      <c r="E48" s="270"/>
      <c r="F48" s="109" t="s">
        <v>325</v>
      </c>
      <c r="G48" s="109">
        <v>70</v>
      </c>
      <c r="H48" s="199">
        <v>44166</v>
      </c>
      <c r="I48" s="110">
        <v>9.61</v>
      </c>
      <c r="J48" s="111"/>
      <c r="K48" s="112">
        <f t="shared" si="0"/>
        <v>0</v>
      </c>
      <c r="L48" s="176"/>
    </row>
    <row r="49" spans="2:12" ht="15" customHeight="1" x14ac:dyDescent="0.2">
      <c r="B49" s="175"/>
      <c r="C49" s="104">
        <v>33</v>
      </c>
      <c r="D49" s="269" t="s">
        <v>386</v>
      </c>
      <c r="E49" s="270"/>
      <c r="F49" s="109" t="s">
        <v>325</v>
      </c>
      <c r="G49" s="109">
        <v>84</v>
      </c>
      <c r="H49" s="199">
        <v>44166</v>
      </c>
      <c r="I49" s="110">
        <v>9.61</v>
      </c>
      <c r="J49" s="111"/>
      <c r="K49" s="112">
        <f t="shared" si="0"/>
        <v>0</v>
      </c>
      <c r="L49" s="176"/>
    </row>
    <row r="50" spans="2:12" ht="15" customHeight="1" x14ac:dyDescent="0.2">
      <c r="B50" s="175"/>
      <c r="C50" s="104">
        <v>34</v>
      </c>
      <c r="D50" s="269" t="s">
        <v>397</v>
      </c>
      <c r="E50" s="270"/>
      <c r="F50" s="109" t="s">
        <v>383</v>
      </c>
      <c r="G50" s="109">
        <v>96</v>
      </c>
      <c r="H50" s="199">
        <v>44166</v>
      </c>
      <c r="I50" s="110">
        <v>13.7</v>
      </c>
      <c r="J50" s="111"/>
      <c r="K50" s="112">
        <f t="shared" si="0"/>
        <v>0</v>
      </c>
      <c r="L50" s="176"/>
    </row>
    <row r="51" spans="2:12" ht="15" customHeight="1" x14ac:dyDescent="0.2">
      <c r="B51" s="175"/>
      <c r="C51" s="104">
        <v>35</v>
      </c>
      <c r="D51" s="269" t="s">
        <v>396</v>
      </c>
      <c r="E51" s="270"/>
      <c r="F51" s="109" t="s">
        <v>383</v>
      </c>
      <c r="G51" s="109">
        <v>92</v>
      </c>
      <c r="H51" s="199">
        <v>44166</v>
      </c>
      <c r="I51" s="110">
        <v>15.7</v>
      </c>
      <c r="J51" s="111"/>
      <c r="K51" s="112">
        <f t="shared" si="0"/>
        <v>0</v>
      </c>
      <c r="L51" s="176"/>
    </row>
    <row r="52" spans="2:12" ht="15" customHeight="1" x14ac:dyDescent="0.2">
      <c r="B52" s="175"/>
      <c r="C52" s="104">
        <v>36</v>
      </c>
      <c r="D52" s="269" t="s">
        <v>398</v>
      </c>
      <c r="E52" s="270"/>
      <c r="F52" s="109" t="s">
        <v>383</v>
      </c>
      <c r="G52" s="109">
        <v>95</v>
      </c>
      <c r="H52" s="199">
        <v>44166</v>
      </c>
      <c r="I52" s="110">
        <v>11.9</v>
      </c>
      <c r="J52" s="111"/>
      <c r="K52" s="112">
        <f t="shared" si="0"/>
        <v>0</v>
      </c>
      <c r="L52" s="176"/>
    </row>
    <row r="53" spans="2:12" ht="15" x14ac:dyDescent="0.2">
      <c r="B53" s="175"/>
      <c r="C53" s="104">
        <v>37</v>
      </c>
      <c r="D53" s="269" t="s">
        <v>399</v>
      </c>
      <c r="E53" s="270"/>
      <c r="F53" s="109" t="s">
        <v>383</v>
      </c>
      <c r="G53" s="109">
        <v>90</v>
      </c>
      <c r="H53" s="199">
        <v>44166</v>
      </c>
      <c r="I53" s="110">
        <v>16.100000000000001</v>
      </c>
      <c r="J53" s="111"/>
      <c r="K53" s="112">
        <f t="shared" si="0"/>
        <v>0</v>
      </c>
      <c r="L53" s="176"/>
    </row>
    <row r="54" spans="2:12" ht="15" x14ac:dyDescent="0.2">
      <c r="B54" s="175"/>
      <c r="C54" s="104">
        <v>38</v>
      </c>
      <c r="D54" s="269" t="s">
        <v>387</v>
      </c>
      <c r="E54" s="270"/>
      <c r="F54" s="109" t="s">
        <v>325</v>
      </c>
      <c r="G54" s="109">
        <v>92</v>
      </c>
      <c r="H54" s="199">
        <v>44166</v>
      </c>
      <c r="I54" s="110">
        <v>9.61</v>
      </c>
      <c r="J54" s="111"/>
      <c r="K54" s="112">
        <f t="shared" si="0"/>
        <v>0</v>
      </c>
      <c r="L54" s="176"/>
    </row>
    <row r="55" spans="2:12" ht="15" customHeight="1" x14ac:dyDescent="0.2">
      <c r="B55" s="175"/>
      <c r="C55" s="104">
        <v>39</v>
      </c>
      <c r="D55" s="269" t="s">
        <v>388</v>
      </c>
      <c r="E55" s="270"/>
      <c r="F55" s="109" t="s">
        <v>389</v>
      </c>
      <c r="G55" s="109">
        <v>70</v>
      </c>
      <c r="H55" s="199">
        <v>44166</v>
      </c>
      <c r="I55" s="110">
        <v>9.61</v>
      </c>
      <c r="J55" s="111"/>
      <c r="K55" s="112">
        <f t="shared" si="0"/>
        <v>0</v>
      </c>
      <c r="L55" s="176"/>
    </row>
    <row r="56" spans="2:12" ht="15" customHeight="1" x14ac:dyDescent="0.2">
      <c r="B56" s="175"/>
      <c r="C56" s="104">
        <v>40</v>
      </c>
      <c r="D56" s="269" t="s">
        <v>412</v>
      </c>
      <c r="E56" s="270"/>
      <c r="F56" s="109" t="s">
        <v>325</v>
      </c>
      <c r="G56" s="109">
        <v>91</v>
      </c>
      <c r="H56" s="199">
        <v>44166</v>
      </c>
      <c r="I56" s="110">
        <v>9.61</v>
      </c>
      <c r="J56" s="111"/>
      <c r="K56" s="112">
        <f t="shared" si="0"/>
        <v>0</v>
      </c>
      <c r="L56" s="176"/>
    </row>
    <row r="57" spans="2:12" ht="15" customHeight="1" x14ac:dyDescent="0.2">
      <c r="B57" s="175"/>
      <c r="C57" s="104">
        <v>41</v>
      </c>
      <c r="D57" s="269" t="s">
        <v>405</v>
      </c>
      <c r="E57" s="270"/>
      <c r="F57" s="109" t="s">
        <v>325</v>
      </c>
      <c r="G57" s="109">
        <v>80</v>
      </c>
      <c r="H57" s="199">
        <v>44166</v>
      </c>
      <c r="I57" s="110">
        <v>9.61</v>
      </c>
      <c r="J57" s="111"/>
      <c r="K57" s="112">
        <f t="shared" si="0"/>
        <v>0</v>
      </c>
      <c r="L57" s="176"/>
    </row>
    <row r="58" spans="2:12" ht="15" customHeight="1" x14ac:dyDescent="0.2">
      <c r="B58" s="175"/>
      <c r="C58" s="104">
        <v>42</v>
      </c>
      <c r="D58" s="269" t="s">
        <v>390</v>
      </c>
      <c r="E58" s="270"/>
      <c r="F58" s="109" t="s">
        <v>38</v>
      </c>
      <c r="G58" s="109">
        <v>90</v>
      </c>
      <c r="H58" s="199">
        <v>44166</v>
      </c>
      <c r="I58" s="110">
        <v>16.100000000000001</v>
      </c>
      <c r="J58" s="111"/>
      <c r="K58" s="112">
        <f t="shared" si="0"/>
        <v>0</v>
      </c>
      <c r="L58" s="176"/>
    </row>
    <row r="59" spans="2:12" ht="15" customHeight="1" x14ac:dyDescent="0.2">
      <c r="B59" s="175"/>
      <c r="C59" s="104">
        <v>43</v>
      </c>
      <c r="D59" s="269" t="s">
        <v>400</v>
      </c>
      <c r="E59" s="270"/>
      <c r="F59" s="109" t="s">
        <v>383</v>
      </c>
      <c r="G59" s="109">
        <v>82</v>
      </c>
      <c r="H59" s="199">
        <v>44166</v>
      </c>
      <c r="I59" s="110">
        <v>16.100000000000001</v>
      </c>
      <c r="J59" s="111"/>
      <c r="K59" s="112">
        <f t="shared" si="0"/>
        <v>0</v>
      </c>
      <c r="L59" s="176"/>
    </row>
    <row r="60" spans="2:12" ht="15" x14ac:dyDescent="0.2">
      <c r="B60" s="175"/>
      <c r="C60" s="104">
        <v>44</v>
      </c>
      <c r="D60" s="269" t="s">
        <v>391</v>
      </c>
      <c r="E60" s="270"/>
      <c r="F60" s="109" t="s">
        <v>325</v>
      </c>
      <c r="G60" s="109">
        <v>64</v>
      </c>
      <c r="H60" s="199">
        <v>44166</v>
      </c>
      <c r="I60" s="110">
        <v>9.61</v>
      </c>
      <c r="J60" s="111"/>
      <c r="K60" s="112">
        <f t="shared" si="0"/>
        <v>0</v>
      </c>
      <c r="L60" s="176"/>
    </row>
    <row r="61" spans="2:12" ht="15" customHeight="1" x14ac:dyDescent="0.2">
      <c r="B61" s="175"/>
      <c r="C61" s="104">
        <v>45</v>
      </c>
      <c r="D61" s="269" t="s">
        <v>401</v>
      </c>
      <c r="E61" s="270"/>
      <c r="F61" s="109" t="s">
        <v>383</v>
      </c>
      <c r="G61" s="109">
        <v>97</v>
      </c>
      <c r="H61" s="199">
        <v>44166</v>
      </c>
      <c r="I61" s="110">
        <v>16.100000000000001</v>
      </c>
      <c r="J61" s="111"/>
      <c r="K61" s="112">
        <f t="shared" si="0"/>
        <v>0</v>
      </c>
      <c r="L61" s="176"/>
    </row>
    <row r="62" spans="2:12" ht="15" customHeight="1" x14ac:dyDescent="0.2">
      <c r="B62" s="175"/>
      <c r="C62" s="104">
        <v>46</v>
      </c>
      <c r="D62" s="269" t="s">
        <v>402</v>
      </c>
      <c r="E62" s="270"/>
      <c r="F62" s="109" t="s">
        <v>383</v>
      </c>
      <c r="G62" s="109">
        <v>96</v>
      </c>
      <c r="H62" s="199">
        <v>44166</v>
      </c>
      <c r="I62" s="110">
        <v>19.100000000000001</v>
      </c>
      <c r="J62" s="111"/>
      <c r="K62" s="112">
        <f t="shared" si="0"/>
        <v>0</v>
      </c>
      <c r="L62" s="176"/>
    </row>
    <row r="63" spans="2:12" ht="15" customHeight="1" x14ac:dyDescent="0.2">
      <c r="B63" s="175"/>
      <c r="C63" s="104">
        <v>47</v>
      </c>
      <c r="D63" s="269" t="s">
        <v>403</v>
      </c>
      <c r="E63" s="270"/>
      <c r="F63" s="109" t="s">
        <v>383</v>
      </c>
      <c r="G63" s="109">
        <v>90</v>
      </c>
      <c r="H63" s="199">
        <v>44166</v>
      </c>
      <c r="I63" s="110">
        <v>19.100000000000001</v>
      </c>
      <c r="J63" s="111"/>
      <c r="K63" s="112">
        <f t="shared" si="0"/>
        <v>0</v>
      </c>
      <c r="L63" s="176"/>
    </row>
    <row r="64" spans="2:12" ht="15" customHeight="1" x14ac:dyDescent="0.2">
      <c r="B64" s="175"/>
      <c r="C64" s="104">
        <v>48</v>
      </c>
      <c r="D64" s="269" t="s">
        <v>404</v>
      </c>
      <c r="E64" s="270"/>
      <c r="F64" s="109" t="s">
        <v>325</v>
      </c>
      <c r="G64" s="109">
        <v>94</v>
      </c>
      <c r="H64" s="199">
        <v>44166</v>
      </c>
      <c r="I64" s="110">
        <v>9.61</v>
      </c>
      <c r="J64" s="111"/>
      <c r="K64" s="112">
        <f t="shared" si="0"/>
        <v>0</v>
      </c>
      <c r="L64" s="176"/>
    </row>
    <row r="65" spans="2:12" ht="15" customHeight="1" x14ac:dyDescent="0.2">
      <c r="B65" s="175"/>
      <c r="C65" s="104">
        <v>49</v>
      </c>
      <c r="D65" s="269" t="s">
        <v>392</v>
      </c>
      <c r="E65" s="270"/>
      <c r="F65" s="109" t="s">
        <v>325</v>
      </c>
      <c r="G65" s="109">
        <v>60</v>
      </c>
      <c r="H65" s="199">
        <v>44166</v>
      </c>
      <c r="I65" s="110">
        <v>9.61</v>
      </c>
      <c r="J65" s="111"/>
      <c r="K65" s="112">
        <f t="shared" si="0"/>
        <v>0</v>
      </c>
      <c r="L65" s="176"/>
    </row>
    <row r="66" spans="2:12" ht="15" customHeight="1" x14ac:dyDescent="0.2">
      <c r="B66" s="175"/>
      <c r="C66" s="104">
        <v>50</v>
      </c>
      <c r="D66" s="269" t="s">
        <v>393</v>
      </c>
      <c r="E66" s="270"/>
      <c r="F66" s="109" t="s">
        <v>325</v>
      </c>
      <c r="G66" s="109">
        <v>70</v>
      </c>
      <c r="H66" s="199">
        <v>44166</v>
      </c>
      <c r="I66" s="110">
        <v>9.61</v>
      </c>
      <c r="J66" s="111"/>
      <c r="K66" s="112">
        <f t="shared" si="0"/>
        <v>0</v>
      </c>
      <c r="L66" s="176"/>
    </row>
    <row r="67" spans="2:12" ht="15" customHeight="1" x14ac:dyDescent="0.2">
      <c r="B67" s="175"/>
      <c r="C67" s="104">
        <v>51</v>
      </c>
      <c r="D67" s="269" t="s">
        <v>394</v>
      </c>
      <c r="E67" s="270"/>
      <c r="F67" s="109" t="s">
        <v>325</v>
      </c>
      <c r="G67" s="109">
        <v>70</v>
      </c>
      <c r="H67" s="199">
        <v>44166</v>
      </c>
      <c r="I67" s="110">
        <v>9.61</v>
      </c>
      <c r="J67" s="111"/>
      <c r="K67" s="112">
        <f t="shared" si="0"/>
        <v>0</v>
      </c>
      <c r="L67" s="176"/>
    </row>
    <row r="68" spans="2:12" ht="15" x14ac:dyDescent="0.2">
      <c r="B68" s="175"/>
      <c r="C68" s="104">
        <v>52</v>
      </c>
      <c r="D68" s="269" t="s">
        <v>413</v>
      </c>
      <c r="E68" s="270"/>
      <c r="F68" s="109" t="s">
        <v>33</v>
      </c>
      <c r="G68" s="109">
        <v>81</v>
      </c>
      <c r="H68" s="199">
        <v>44166</v>
      </c>
      <c r="I68" s="110">
        <v>8.17</v>
      </c>
      <c r="J68" s="111"/>
      <c r="K68" s="112">
        <f t="shared" si="0"/>
        <v>0</v>
      </c>
      <c r="L68" s="176"/>
    </row>
    <row r="69" spans="2:12" ht="15" customHeight="1" x14ac:dyDescent="0.2">
      <c r="B69" s="175"/>
      <c r="C69" s="104">
        <v>53</v>
      </c>
      <c r="D69" s="269" t="s">
        <v>414</v>
      </c>
      <c r="E69" s="270"/>
      <c r="F69" s="109" t="s">
        <v>33</v>
      </c>
      <c r="G69" s="109">
        <v>61</v>
      </c>
      <c r="H69" s="199">
        <v>44166</v>
      </c>
      <c r="I69" s="110">
        <v>8.17</v>
      </c>
      <c r="J69" s="111"/>
      <c r="K69" s="112">
        <f t="shared" si="0"/>
        <v>0</v>
      </c>
      <c r="L69" s="176"/>
    </row>
    <row r="70" spans="2:12" ht="15.75" x14ac:dyDescent="0.2">
      <c r="B70" s="175"/>
      <c r="C70" s="104">
        <v>54</v>
      </c>
      <c r="D70" s="271" t="s">
        <v>742</v>
      </c>
      <c r="E70" s="272"/>
      <c r="F70" s="109" t="s">
        <v>325</v>
      </c>
      <c r="G70" s="109">
        <v>32</v>
      </c>
      <c r="H70" s="199">
        <v>44166</v>
      </c>
      <c r="I70" s="110">
        <v>8.17</v>
      </c>
      <c r="J70" s="111"/>
      <c r="K70" s="112">
        <f t="shared" si="0"/>
        <v>0</v>
      </c>
      <c r="L70" s="176"/>
    </row>
    <row r="71" spans="2:12" ht="15" customHeight="1" x14ac:dyDescent="0.2">
      <c r="B71" s="175"/>
      <c r="C71" s="104">
        <v>55</v>
      </c>
      <c r="D71" s="269" t="s">
        <v>416</v>
      </c>
      <c r="E71" s="270"/>
      <c r="F71" s="109" t="s">
        <v>32</v>
      </c>
      <c r="G71" s="109">
        <v>48</v>
      </c>
      <c r="H71" s="199">
        <v>44166</v>
      </c>
      <c r="I71" s="110">
        <v>8.8000000000000007</v>
      </c>
      <c r="J71" s="111"/>
      <c r="K71" s="112">
        <f t="shared" si="0"/>
        <v>0</v>
      </c>
      <c r="L71" s="176"/>
    </row>
    <row r="72" spans="2:12" ht="15" customHeight="1" x14ac:dyDescent="0.2">
      <c r="B72" s="175"/>
      <c r="C72" s="104">
        <v>56</v>
      </c>
      <c r="D72" s="269" t="s">
        <v>415</v>
      </c>
      <c r="E72" s="270"/>
      <c r="F72" s="109" t="s">
        <v>32</v>
      </c>
      <c r="G72" s="109">
        <v>60</v>
      </c>
      <c r="H72" s="199">
        <v>44166</v>
      </c>
      <c r="I72" s="110">
        <v>8.17</v>
      </c>
      <c r="J72" s="111"/>
      <c r="K72" s="112">
        <f t="shared" si="0"/>
        <v>0</v>
      </c>
      <c r="L72" s="176"/>
    </row>
    <row r="73" spans="2:12" ht="15" x14ac:dyDescent="0.2">
      <c r="B73" s="175"/>
      <c r="C73" s="104">
        <v>57</v>
      </c>
      <c r="D73" s="269" t="s">
        <v>417</v>
      </c>
      <c r="E73" s="270"/>
      <c r="F73" s="109" t="s">
        <v>32</v>
      </c>
      <c r="G73" s="109">
        <v>86</v>
      </c>
      <c r="H73" s="199">
        <v>44166</v>
      </c>
      <c r="I73" s="110">
        <v>8.17</v>
      </c>
      <c r="J73" s="111"/>
      <c r="K73" s="112">
        <f t="shared" si="0"/>
        <v>0</v>
      </c>
      <c r="L73" s="176"/>
    </row>
    <row r="74" spans="2:12" ht="15" x14ac:dyDescent="0.2">
      <c r="B74" s="175"/>
      <c r="C74" s="104">
        <v>58</v>
      </c>
      <c r="D74" s="269" t="s">
        <v>418</v>
      </c>
      <c r="E74" s="270"/>
      <c r="F74" s="109" t="s">
        <v>32</v>
      </c>
      <c r="G74" s="109">
        <v>81</v>
      </c>
      <c r="H74" s="199">
        <v>44166</v>
      </c>
      <c r="I74" s="110">
        <v>8.17</v>
      </c>
      <c r="J74" s="111"/>
      <c r="K74" s="112">
        <f t="shared" si="0"/>
        <v>0</v>
      </c>
      <c r="L74" s="176"/>
    </row>
    <row r="75" spans="2:12" ht="15" x14ac:dyDescent="0.2">
      <c r="B75" s="175"/>
      <c r="C75" s="104">
        <v>59</v>
      </c>
      <c r="D75" s="269" t="s">
        <v>419</v>
      </c>
      <c r="E75" s="270"/>
      <c r="F75" s="156" t="s">
        <v>32</v>
      </c>
      <c r="G75" s="109">
        <v>88</v>
      </c>
      <c r="H75" s="199">
        <v>44166</v>
      </c>
      <c r="I75" s="110">
        <v>8.17</v>
      </c>
      <c r="J75" s="111"/>
      <c r="K75" s="112">
        <f t="shared" si="0"/>
        <v>0</v>
      </c>
      <c r="L75" s="176"/>
    </row>
    <row r="76" spans="2:12" ht="15" x14ac:dyDescent="0.2">
      <c r="B76" s="175"/>
      <c r="C76" s="104">
        <v>60</v>
      </c>
      <c r="D76" s="269" t="s">
        <v>420</v>
      </c>
      <c r="E76" s="270"/>
      <c r="F76" s="156" t="s">
        <v>32</v>
      </c>
      <c r="G76" s="109">
        <v>64</v>
      </c>
      <c r="H76" s="199">
        <v>44166</v>
      </c>
      <c r="I76" s="110">
        <v>8.17</v>
      </c>
      <c r="J76" s="111"/>
      <c r="K76" s="112">
        <f t="shared" si="0"/>
        <v>0</v>
      </c>
      <c r="L76" s="176"/>
    </row>
    <row r="77" spans="2:12" ht="15" x14ac:dyDescent="0.2">
      <c r="B77" s="175"/>
      <c r="C77" s="104">
        <v>61</v>
      </c>
      <c r="D77" s="269" t="s">
        <v>421</v>
      </c>
      <c r="E77" s="270"/>
      <c r="F77" s="156" t="s">
        <v>32</v>
      </c>
      <c r="G77" s="109">
        <v>74</v>
      </c>
      <c r="H77" s="199">
        <v>44166</v>
      </c>
      <c r="I77" s="110">
        <v>8.17</v>
      </c>
      <c r="J77" s="111"/>
      <c r="K77" s="112">
        <f t="shared" si="0"/>
        <v>0</v>
      </c>
      <c r="L77" s="176"/>
    </row>
    <row r="78" spans="2:12" ht="15" customHeight="1" x14ac:dyDescent="0.2">
      <c r="B78" s="175"/>
      <c r="C78" s="104">
        <v>62</v>
      </c>
      <c r="D78" s="269" t="s">
        <v>891</v>
      </c>
      <c r="E78" s="270"/>
      <c r="F78" s="156" t="s">
        <v>32</v>
      </c>
      <c r="G78" s="109">
        <v>80</v>
      </c>
      <c r="H78" s="199">
        <v>44166</v>
      </c>
      <c r="I78" s="110">
        <v>8.17</v>
      </c>
      <c r="J78" s="111"/>
      <c r="K78" s="112">
        <f t="shared" si="0"/>
        <v>0</v>
      </c>
      <c r="L78" s="176"/>
    </row>
    <row r="79" spans="2:12" ht="15" x14ac:dyDescent="0.2">
      <c r="B79" s="175"/>
      <c r="C79" s="104">
        <v>63</v>
      </c>
      <c r="D79" s="269" t="s">
        <v>422</v>
      </c>
      <c r="E79" s="270"/>
      <c r="F79" s="109" t="s">
        <v>32</v>
      </c>
      <c r="G79" s="109">
        <v>84</v>
      </c>
      <c r="H79" s="199">
        <v>44166</v>
      </c>
      <c r="I79" s="110">
        <v>8.17</v>
      </c>
      <c r="J79" s="113"/>
      <c r="K79" s="112">
        <f t="shared" si="0"/>
        <v>0</v>
      </c>
      <c r="L79" s="176"/>
    </row>
    <row r="80" spans="2:12" ht="15" customHeight="1" x14ac:dyDescent="0.2">
      <c r="B80" s="175"/>
      <c r="C80" s="104">
        <v>64</v>
      </c>
      <c r="D80" s="269" t="s">
        <v>423</v>
      </c>
      <c r="E80" s="270"/>
      <c r="F80" s="109" t="s">
        <v>32</v>
      </c>
      <c r="G80" s="109">
        <v>72</v>
      </c>
      <c r="H80" s="199">
        <v>44166</v>
      </c>
      <c r="I80" s="110">
        <v>8.17</v>
      </c>
      <c r="J80" s="113"/>
      <c r="K80" s="112">
        <f t="shared" si="0"/>
        <v>0</v>
      </c>
      <c r="L80" s="176"/>
    </row>
    <row r="81" spans="2:12" ht="15" customHeight="1" x14ac:dyDescent="0.2">
      <c r="B81" s="175"/>
      <c r="C81" s="104">
        <v>65</v>
      </c>
      <c r="D81" s="269" t="s">
        <v>430</v>
      </c>
      <c r="E81" s="270"/>
      <c r="F81" s="109" t="s">
        <v>33</v>
      </c>
      <c r="G81" s="109">
        <v>80</v>
      </c>
      <c r="H81" s="199">
        <v>44166</v>
      </c>
      <c r="I81" s="110">
        <v>19.739999999999998</v>
      </c>
      <c r="J81" s="113"/>
      <c r="K81" s="112">
        <f t="shared" ref="K81:K144" si="1">J81*I81</f>
        <v>0</v>
      </c>
      <c r="L81" s="176"/>
    </row>
    <row r="82" spans="2:12" ht="15" customHeight="1" x14ac:dyDescent="0.2">
      <c r="B82" s="175"/>
      <c r="C82" s="104">
        <v>66</v>
      </c>
      <c r="D82" s="269" t="s">
        <v>431</v>
      </c>
      <c r="E82" s="270"/>
      <c r="F82" s="109" t="s">
        <v>325</v>
      </c>
      <c r="G82" s="109">
        <v>65</v>
      </c>
      <c r="H82" s="199">
        <v>44166</v>
      </c>
      <c r="I82" s="110">
        <v>19.739999999999998</v>
      </c>
      <c r="J82" s="113"/>
      <c r="K82" s="112">
        <f t="shared" si="1"/>
        <v>0</v>
      </c>
      <c r="L82" s="176"/>
    </row>
    <row r="83" spans="2:12" ht="15" customHeight="1" x14ac:dyDescent="0.2">
      <c r="B83" s="175"/>
      <c r="C83" s="104">
        <v>67</v>
      </c>
      <c r="D83" s="269" t="s">
        <v>432</v>
      </c>
      <c r="E83" s="270"/>
      <c r="F83" s="109" t="s">
        <v>32</v>
      </c>
      <c r="G83" s="109">
        <v>80</v>
      </c>
      <c r="H83" s="199">
        <v>44166</v>
      </c>
      <c r="I83" s="110">
        <v>8.17</v>
      </c>
      <c r="J83" s="113"/>
      <c r="K83" s="112">
        <f t="shared" si="1"/>
        <v>0</v>
      </c>
      <c r="L83" s="176"/>
    </row>
    <row r="84" spans="2:12" ht="15" customHeight="1" x14ac:dyDescent="0.2">
      <c r="B84" s="175"/>
      <c r="C84" s="104">
        <v>68</v>
      </c>
      <c r="D84" s="269" t="s">
        <v>437</v>
      </c>
      <c r="E84" s="270"/>
      <c r="F84" s="109" t="s">
        <v>32</v>
      </c>
      <c r="G84" s="109">
        <v>88</v>
      </c>
      <c r="H84" s="199">
        <v>44166</v>
      </c>
      <c r="I84" s="110">
        <v>8.17</v>
      </c>
      <c r="J84" s="113"/>
      <c r="K84" s="112">
        <f t="shared" si="1"/>
        <v>0</v>
      </c>
      <c r="L84" s="176"/>
    </row>
    <row r="85" spans="2:12" ht="15" customHeight="1" x14ac:dyDescent="0.2">
      <c r="B85" s="175"/>
      <c r="C85" s="104">
        <v>69</v>
      </c>
      <c r="D85" s="269" t="s">
        <v>433</v>
      </c>
      <c r="E85" s="270"/>
      <c r="F85" s="109" t="s">
        <v>32</v>
      </c>
      <c r="G85" s="109">
        <v>70</v>
      </c>
      <c r="H85" s="199">
        <v>44166</v>
      </c>
      <c r="I85" s="110">
        <v>8.17</v>
      </c>
      <c r="J85" s="113"/>
      <c r="K85" s="112">
        <f t="shared" si="1"/>
        <v>0</v>
      </c>
      <c r="L85" s="176"/>
    </row>
    <row r="86" spans="2:12" ht="15" customHeight="1" x14ac:dyDescent="0.2">
      <c r="B86" s="175"/>
      <c r="C86" s="104">
        <v>70</v>
      </c>
      <c r="D86" s="269" t="s">
        <v>434</v>
      </c>
      <c r="E86" s="270"/>
      <c r="F86" s="109" t="s">
        <v>32</v>
      </c>
      <c r="G86" s="109">
        <v>72</v>
      </c>
      <c r="H86" s="199">
        <v>44166</v>
      </c>
      <c r="I86" s="110">
        <v>8.17</v>
      </c>
      <c r="J86" s="113"/>
      <c r="K86" s="112">
        <f t="shared" si="1"/>
        <v>0</v>
      </c>
      <c r="L86" s="176"/>
    </row>
    <row r="87" spans="2:12" ht="15" customHeight="1" x14ac:dyDescent="0.2">
      <c r="B87" s="175"/>
      <c r="C87" s="104">
        <v>71</v>
      </c>
      <c r="D87" s="269" t="s">
        <v>435</v>
      </c>
      <c r="E87" s="270"/>
      <c r="F87" s="109" t="s">
        <v>32</v>
      </c>
      <c r="G87" s="109">
        <v>84</v>
      </c>
      <c r="H87" s="199">
        <v>44166</v>
      </c>
      <c r="I87" s="110">
        <v>8.17</v>
      </c>
      <c r="J87" s="113"/>
      <c r="K87" s="112">
        <f t="shared" si="1"/>
        <v>0</v>
      </c>
      <c r="L87" s="176"/>
    </row>
    <row r="88" spans="2:12" ht="15" customHeight="1" x14ac:dyDescent="0.2">
      <c r="B88" s="175"/>
      <c r="C88" s="104">
        <v>72</v>
      </c>
      <c r="D88" s="269" t="s">
        <v>436</v>
      </c>
      <c r="E88" s="270"/>
      <c r="F88" s="109" t="s">
        <v>32</v>
      </c>
      <c r="G88" s="109">
        <v>84</v>
      </c>
      <c r="H88" s="199">
        <v>44166</v>
      </c>
      <c r="I88" s="110">
        <v>8.17</v>
      </c>
      <c r="J88" s="113"/>
      <c r="K88" s="112">
        <f t="shared" si="1"/>
        <v>0</v>
      </c>
      <c r="L88" s="176"/>
    </row>
    <row r="89" spans="2:12" ht="15" customHeight="1" x14ac:dyDescent="0.2">
      <c r="B89" s="175"/>
      <c r="C89" s="104">
        <v>73</v>
      </c>
      <c r="D89" s="269" t="s">
        <v>445</v>
      </c>
      <c r="E89" s="270"/>
      <c r="F89" s="156" t="s">
        <v>32</v>
      </c>
      <c r="G89" s="109">
        <v>80</v>
      </c>
      <c r="H89" s="199">
        <v>44166</v>
      </c>
      <c r="I89" s="110">
        <v>8.17</v>
      </c>
      <c r="J89" s="113"/>
      <c r="K89" s="112">
        <f t="shared" si="1"/>
        <v>0</v>
      </c>
      <c r="L89" s="176"/>
    </row>
    <row r="90" spans="2:12" ht="15" customHeight="1" x14ac:dyDescent="0.2">
      <c r="B90" s="175"/>
      <c r="C90" s="104">
        <v>74</v>
      </c>
      <c r="D90" s="269" t="s">
        <v>438</v>
      </c>
      <c r="E90" s="270"/>
      <c r="F90" s="109" t="s">
        <v>32</v>
      </c>
      <c r="G90" s="109">
        <v>84</v>
      </c>
      <c r="H90" s="199">
        <v>44166</v>
      </c>
      <c r="I90" s="110">
        <v>8.17</v>
      </c>
      <c r="J90" s="113"/>
      <c r="K90" s="112">
        <f t="shared" si="1"/>
        <v>0</v>
      </c>
      <c r="L90" s="176"/>
    </row>
    <row r="91" spans="2:12" ht="15" customHeight="1" x14ac:dyDescent="0.2">
      <c r="B91" s="175"/>
      <c r="C91" s="104">
        <v>75</v>
      </c>
      <c r="D91" s="269" t="s">
        <v>439</v>
      </c>
      <c r="E91" s="270"/>
      <c r="F91" s="109" t="s">
        <v>32</v>
      </c>
      <c r="G91" s="109">
        <v>90</v>
      </c>
      <c r="H91" s="199">
        <v>44166</v>
      </c>
      <c r="I91" s="110">
        <v>8.17</v>
      </c>
      <c r="J91" s="113"/>
      <c r="K91" s="112">
        <f t="shared" si="1"/>
        <v>0</v>
      </c>
      <c r="L91" s="176"/>
    </row>
    <row r="92" spans="2:12" ht="15" customHeight="1" x14ac:dyDescent="0.2">
      <c r="B92" s="175"/>
      <c r="C92" s="104">
        <v>76</v>
      </c>
      <c r="D92" s="269" t="s">
        <v>440</v>
      </c>
      <c r="E92" s="270"/>
      <c r="F92" s="156" t="s">
        <v>32</v>
      </c>
      <c r="G92" s="109">
        <v>80</v>
      </c>
      <c r="H92" s="199">
        <v>44166</v>
      </c>
      <c r="I92" s="110">
        <v>8.17</v>
      </c>
      <c r="J92" s="113"/>
      <c r="K92" s="112">
        <f t="shared" si="1"/>
        <v>0</v>
      </c>
      <c r="L92" s="176"/>
    </row>
    <row r="93" spans="2:12" ht="15" customHeight="1" x14ac:dyDescent="0.2">
      <c r="B93" s="175"/>
      <c r="C93" s="104">
        <v>77</v>
      </c>
      <c r="D93" s="269" t="s">
        <v>441</v>
      </c>
      <c r="E93" s="270"/>
      <c r="F93" s="109" t="s">
        <v>32</v>
      </c>
      <c r="G93" s="109">
        <v>87</v>
      </c>
      <c r="H93" s="199">
        <v>44166</v>
      </c>
      <c r="I93" s="110">
        <v>8.17</v>
      </c>
      <c r="J93" s="113"/>
      <c r="K93" s="112">
        <f t="shared" si="1"/>
        <v>0</v>
      </c>
      <c r="L93" s="176"/>
    </row>
    <row r="94" spans="2:12" ht="15" customHeight="1" x14ac:dyDescent="0.2">
      <c r="B94" s="175"/>
      <c r="C94" s="104">
        <v>78</v>
      </c>
      <c r="D94" s="269" t="s">
        <v>442</v>
      </c>
      <c r="E94" s="270"/>
      <c r="F94" s="156" t="s">
        <v>32</v>
      </c>
      <c r="G94" s="109">
        <v>80</v>
      </c>
      <c r="H94" s="199">
        <v>44166</v>
      </c>
      <c r="I94" s="110">
        <v>8.17</v>
      </c>
      <c r="J94" s="113"/>
      <c r="K94" s="112">
        <f t="shared" si="1"/>
        <v>0</v>
      </c>
      <c r="L94" s="176"/>
    </row>
    <row r="95" spans="2:12" ht="15" customHeight="1" x14ac:dyDescent="0.2">
      <c r="B95" s="175"/>
      <c r="C95" s="104">
        <v>79</v>
      </c>
      <c r="D95" s="269" t="s">
        <v>443</v>
      </c>
      <c r="E95" s="270"/>
      <c r="F95" s="156" t="s">
        <v>32</v>
      </c>
      <c r="G95" s="109">
        <v>92</v>
      </c>
      <c r="H95" s="199">
        <v>44166</v>
      </c>
      <c r="I95" s="110">
        <v>8.17</v>
      </c>
      <c r="J95" s="113"/>
      <c r="K95" s="112">
        <f t="shared" si="1"/>
        <v>0</v>
      </c>
      <c r="L95" s="176"/>
    </row>
    <row r="96" spans="2:12" ht="15" customHeight="1" x14ac:dyDescent="0.2">
      <c r="B96" s="175"/>
      <c r="C96" s="104">
        <v>80</v>
      </c>
      <c r="D96" s="269" t="s">
        <v>444</v>
      </c>
      <c r="E96" s="270"/>
      <c r="F96" s="156" t="s">
        <v>32</v>
      </c>
      <c r="G96" s="109">
        <v>84</v>
      </c>
      <c r="H96" s="199">
        <v>44166</v>
      </c>
      <c r="I96" s="110">
        <v>8.17</v>
      </c>
      <c r="J96" s="113"/>
      <c r="K96" s="112">
        <f t="shared" si="1"/>
        <v>0</v>
      </c>
      <c r="L96" s="176"/>
    </row>
    <row r="97" spans="2:12" ht="15" customHeight="1" x14ac:dyDescent="0.2">
      <c r="B97" s="175"/>
      <c r="C97" s="104">
        <v>81</v>
      </c>
      <c r="D97" s="269" t="s">
        <v>446</v>
      </c>
      <c r="E97" s="270"/>
      <c r="F97" s="109" t="s">
        <v>32</v>
      </c>
      <c r="G97" s="109">
        <v>64</v>
      </c>
      <c r="H97" s="199">
        <v>44166</v>
      </c>
      <c r="I97" s="110">
        <v>8.17</v>
      </c>
      <c r="J97" s="113"/>
      <c r="K97" s="112">
        <f t="shared" si="1"/>
        <v>0</v>
      </c>
      <c r="L97" s="176"/>
    </row>
    <row r="98" spans="2:12" ht="15" customHeight="1" x14ac:dyDescent="0.2">
      <c r="B98" s="175"/>
      <c r="C98" s="104">
        <v>82</v>
      </c>
      <c r="D98" s="269" t="s">
        <v>447</v>
      </c>
      <c r="E98" s="270"/>
      <c r="F98" s="156" t="s">
        <v>32</v>
      </c>
      <c r="G98" s="109">
        <v>68</v>
      </c>
      <c r="H98" s="199">
        <v>44166</v>
      </c>
      <c r="I98" s="110">
        <v>8.17</v>
      </c>
      <c r="J98" s="113"/>
      <c r="K98" s="112">
        <f t="shared" si="1"/>
        <v>0</v>
      </c>
      <c r="L98" s="176"/>
    </row>
    <row r="99" spans="2:12" ht="15" customHeight="1" x14ac:dyDescent="0.2">
      <c r="B99" s="175"/>
      <c r="C99" s="104">
        <v>83</v>
      </c>
      <c r="D99" s="269" t="s">
        <v>448</v>
      </c>
      <c r="E99" s="270"/>
      <c r="F99" s="156" t="s">
        <v>32</v>
      </c>
      <c r="G99" s="109">
        <v>92</v>
      </c>
      <c r="H99" s="199">
        <v>44166</v>
      </c>
      <c r="I99" s="110">
        <v>8.17</v>
      </c>
      <c r="J99" s="113"/>
      <c r="K99" s="112">
        <f t="shared" si="1"/>
        <v>0</v>
      </c>
      <c r="L99" s="176"/>
    </row>
    <row r="100" spans="2:12" ht="15" customHeight="1" x14ac:dyDescent="0.2">
      <c r="B100" s="175"/>
      <c r="C100" s="104">
        <v>84</v>
      </c>
      <c r="D100" s="269" t="s">
        <v>449</v>
      </c>
      <c r="E100" s="270"/>
      <c r="F100" s="109" t="s">
        <v>32</v>
      </c>
      <c r="G100" s="109">
        <v>95</v>
      </c>
      <c r="H100" s="199">
        <v>44166</v>
      </c>
      <c r="I100" s="110">
        <v>8.17</v>
      </c>
      <c r="J100" s="113"/>
      <c r="K100" s="112">
        <f t="shared" si="1"/>
        <v>0</v>
      </c>
      <c r="L100" s="176"/>
    </row>
    <row r="101" spans="2:12" ht="15" customHeight="1" x14ac:dyDescent="0.2">
      <c r="B101" s="175"/>
      <c r="C101" s="104">
        <v>85</v>
      </c>
      <c r="D101" s="269" t="s">
        <v>450</v>
      </c>
      <c r="E101" s="270"/>
      <c r="F101" s="156" t="s">
        <v>32</v>
      </c>
      <c r="G101" s="109">
        <v>94</v>
      </c>
      <c r="H101" s="199">
        <v>44166</v>
      </c>
      <c r="I101" s="110">
        <v>8.17</v>
      </c>
      <c r="J101" s="113"/>
      <c r="K101" s="112">
        <f t="shared" si="1"/>
        <v>0</v>
      </c>
      <c r="L101" s="176"/>
    </row>
    <row r="102" spans="2:12" ht="15" customHeight="1" x14ac:dyDescent="0.2">
      <c r="B102" s="175"/>
      <c r="C102" s="104">
        <v>86</v>
      </c>
      <c r="D102" s="269" t="s">
        <v>451</v>
      </c>
      <c r="E102" s="270"/>
      <c r="F102" s="156" t="s">
        <v>32</v>
      </c>
      <c r="G102" s="109">
        <v>67</v>
      </c>
      <c r="H102" s="199">
        <v>44166</v>
      </c>
      <c r="I102" s="110">
        <v>8.17</v>
      </c>
      <c r="J102" s="113"/>
      <c r="K102" s="112">
        <f t="shared" si="1"/>
        <v>0</v>
      </c>
      <c r="L102" s="176"/>
    </row>
    <row r="103" spans="2:12" ht="15" customHeight="1" x14ac:dyDescent="0.2">
      <c r="B103" s="175"/>
      <c r="C103" s="104">
        <v>87</v>
      </c>
      <c r="D103" s="269" t="s">
        <v>452</v>
      </c>
      <c r="E103" s="270"/>
      <c r="F103" s="156" t="s">
        <v>32</v>
      </c>
      <c r="G103" s="109">
        <v>60</v>
      </c>
      <c r="H103" s="199">
        <v>44166</v>
      </c>
      <c r="I103" s="110">
        <v>8.17</v>
      </c>
      <c r="J103" s="113"/>
      <c r="K103" s="112">
        <f t="shared" si="1"/>
        <v>0</v>
      </c>
      <c r="L103" s="176"/>
    </row>
    <row r="104" spans="2:12" ht="15" customHeight="1" x14ac:dyDescent="0.2">
      <c r="B104" s="175"/>
      <c r="C104" s="104">
        <v>88</v>
      </c>
      <c r="D104" s="269" t="s">
        <v>454</v>
      </c>
      <c r="E104" s="270"/>
      <c r="F104" s="156" t="s">
        <v>32</v>
      </c>
      <c r="G104" s="109">
        <v>52</v>
      </c>
      <c r="H104" s="199">
        <v>44166</v>
      </c>
      <c r="I104" s="110">
        <v>8.17</v>
      </c>
      <c r="J104" s="113"/>
      <c r="K104" s="112">
        <f t="shared" si="1"/>
        <v>0</v>
      </c>
      <c r="L104" s="176"/>
    </row>
    <row r="105" spans="2:12" ht="15" customHeight="1" x14ac:dyDescent="0.2">
      <c r="B105" s="175"/>
      <c r="C105" s="104">
        <v>89</v>
      </c>
      <c r="D105" s="269" t="s">
        <v>453</v>
      </c>
      <c r="E105" s="270"/>
      <c r="F105" s="156" t="s">
        <v>32</v>
      </c>
      <c r="G105" s="109">
        <v>94</v>
      </c>
      <c r="H105" s="199">
        <v>44166</v>
      </c>
      <c r="I105" s="110">
        <v>8.17</v>
      </c>
      <c r="J105" s="113"/>
      <c r="K105" s="112">
        <f t="shared" si="1"/>
        <v>0</v>
      </c>
      <c r="L105" s="176"/>
    </row>
    <row r="106" spans="2:12" ht="15" customHeight="1" x14ac:dyDescent="0.2">
      <c r="B106" s="175"/>
      <c r="C106" s="104">
        <v>90</v>
      </c>
      <c r="D106" s="269" t="s">
        <v>455</v>
      </c>
      <c r="E106" s="270"/>
      <c r="F106" s="109" t="s">
        <v>32</v>
      </c>
      <c r="G106" s="109">
        <v>92</v>
      </c>
      <c r="H106" s="199">
        <v>44166</v>
      </c>
      <c r="I106" s="110">
        <v>8.17</v>
      </c>
      <c r="J106" s="113"/>
      <c r="K106" s="112">
        <f t="shared" si="1"/>
        <v>0</v>
      </c>
      <c r="L106" s="176"/>
    </row>
    <row r="107" spans="2:12" ht="15" x14ac:dyDescent="0.2">
      <c r="B107" s="175"/>
      <c r="C107" s="104">
        <v>91</v>
      </c>
      <c r="D107" s="269" t="s">
        <v>456</v>
      </c>
      <c r="E107" s="270"/>
      <c r="F107" s="156" t="s">
        <v>32</v>
      </c>
      <c r="G107" s="109">
        <v>82</v>
      </c>
      <c r="H107" s="199">
        <v>44166</v>
      </c>
      <c r="I107" s="110">
        <v>8.17</v>
      </c>
      <c r="J107" s="113"/>
      <c r="K107" s="112">
        <f t="shared" si="1"/>
        <v>0</v>
      </c>
      <c r="L107" s="176"/>
    </row>
    <row r="108" spans="2:12" ht="15" x14ac:dyDescent="0.2">
      <c r="B108" s="175"/>
      <c r="C108" s="104">
        <v>92</v>
      </c>
      <c r="D108" s="269" t="s">
        <v>457</v>
      </c>
      <c r="E108" s="270"/>
      <c r="F108" s="156" t="s">
        <v>32</v>
      </c>
      <c r="G108" s="109">
        <v>60</v>
      </c>
      <c r="H108" s="199">
        <v>44166</v>
      </c>
      <c r="I108" s="110">
        <v>8.17</v>
      </c>
      <c r="J108" s="113"/>
      <c r="K108" s="112">
        <f t="shared" si="1"/>
        <v>0</v>
      </c>
      <c r="L108" s="176"/>
    </row>
    <row r="109" spans="2:12" ht="15" x14ac:dyDescent="0.2">
      <c r="B109" s="175"/>
      <c r="C109" s="104">
        <v>93</v>
      </c>
      <c r="D109" s="269" t="s">
        <v>458</v>
      </c>
      <c r="E109" s="270"/>
      <c r="F109" s="156" t="s">
        <v>32</v>
      </c>
      <c r="G109" s="109">
        <v>70</v>
      </c>
      <c r="H109" s="199">
        <v>44166</v>
      </c>
      <c r="I109" s="110">
        <v>8.17</v>
      </c>
      <c r="J109" s="113"/>
      <c r="K109" s="112">
        <f t="shared" si="1"/>
        <v>0</v>
      </c>
      <c r="L109" s="176"/>
    </row>
    <row r="110" spans="2:12" ht="15" x14ac:dyDescent="0.2">
      <c r="B110" s="175"/>
      <c r="C110" s="104">
        <v>94</v>
      </c>
      <c r="D110" s="269" t="s">
        <v>459</v>
      </c>
      <c r="E110" s="270"/>
      <c r="F110" s="109" t="s">
        <v>32</v>
      </c>
      <c r="G110" s="109">
        <v>88</v>
      </c>
      <c r="H110" s="199">
        <v>44166</v>
      </c>
      <c r="I110" s="110">
        <v>8.17</v>
      </c>
      <c r="J110" s="113"/>
      <c r="K110" s="112">
        <f t="shared" si="1"/>
        <v>0</v>
      </c>
      <c r="L110" s="176"/>
    </row>
    <row r="111" spans="2:12" ht="15" x14ac:dyDescent="0.2">
      <c r="B111" s="175"/>
      <c r="C111" s="104">
        <v>95</v>
      </c>
      <c r="D111" s="269" t="s">
        <v>460</v>
      </c>
      <c r="E111" s="270"/>
      <c r="F111" s="156" t="s">
        <v>33</v>
      </c>
      <c r="G111" s="109">
        <v>69</v>
      </c>
      <c r="H111" s="199">
        <v>44166</v>
      </c>
      <c r="I111" s="110">
        <v>8.17</v>
      </c>
      <c r="J111" s="113"/>
      <c r="K111" s="112">
        <f t="shared" si="1"/>
        <v>0</v>
      </c>
      <c r="L111" s="176"/>
    </row>
    <row r="112" spans="2:12" ht="15" x14ac:dyDescent="0.2">
      <c r="B112" s="175"/>
      <c r="C112" s="104">
        <v>96</v>
      </c>
      <c r="D112" s="269" t="s">
        <v>461</v>
      </c>
      <c r="E112" s="270"/>
      <c r="F112" s="109" t="s">
        <v>32</v>
      </c>
      <c r="G112" s="109">
        <v>83</v>
      </c>
      <c r="H112" s="199">
        <v>44166</v>
      </c>
      <c r="I112" s="110">
        <v>8.17</v>
      </c>
      <c r="J112" s="113"/>
      <c r="K112" s="112">
        <f t="shared" si="1"/>
        <v>0</v>
      </c>
      <c r="L112" s="176"/>
    </row>
    <row r="113" spans="2:12" ht="15" x14ac:dyDescent="0.2">
      <c r="B113" s="175"/>
      <c r="C113" s="104">
        <v>97</v>
      </c>
      <c r="D113" s="269" t="s">
        <v>424</v>
      </c>
      <c r="E113" s="270"/>
      <c r="F113" s="109" t="s">
        <v>32</v>
      </c>
      <c r="G113" s="109">
        <v>88</v>
      </c>
      <c r="H113" s="199">
        <v>44166</v>
      </c>
      <c r="I113" s="110">
        <v>8.3000000000000007</v>
      </c>
      <c r="J113" s="113"/>
      <c r="K113" s="112">
        <f t="shared" si="1"/>
        <v>0</v>
      </c>
      <c r="L113" s="176"/>
    </row>
    <row r="114" spans="2:12" ht="15" customHeight="1" x14ac:dyDescent="0.2">
      <c r="B114" s="175"/>
      <c r="C114" s="104">
        <v>98</v>
      </c>
      <c r="D114" s="269" t="s">
        <v>425</v>
      </c>
      <c r="E114" s="270"/>
      <c r="F114" s="156" t="s">
        <v>32</v>
      </c>
      <c r="G114" s="109">
        <v>80</v>
      </c>
      <c r="H114" s="199">
        <v>44166</v>
      </c>
      <c r="I114" s="110">
        <v>8.3000000000000007</v>
      </c>
      <c r="J114" s="113"/>
      <c r="K114" s="112">
        <f t="shared" si="1"/>
        <v>0</v>
      </c>
      <c r="L114" s="176"/>
    </row>
    <row r="115" spans="2:12" ht="15" customHeight="1" x14ac:dyDescent="0.2">
      <c r="B115" s="175"/>
      <c r="C115" s="104">
        <v>99</v>
      </c>
      <c r="D115" s="269" t="s">
        <v>462</v>
      </c>
      <c r="E115" s="270"/>
      <c r="F115" s="156" t="s">
        <v>32</v>
      </c>
      <c r="G115" s="109">
        <v>88</v>
      </c>
      <c r="H115" s="199">
        <v>44166</v>
      </c>
      <c r="I115" s="110">
        <v>8.17</v>
      </c>
      <c r="J115" s="113"/>
      <c r="K115" s="112">
        <f t="shared" si="1"/>
        <v>0</v>
      </c>
      <c r="L115" s="176"/>
    </row>
    <row r="116" spans="2:12" ht="15" customHeight="1" x14ac:dyDescent="0.2">
      <c r="B116" s="175"/>
      <c r="C116" s="104">
        <v>100</v>
      </c>
      <c r="D116" s="269" t="s">
        <v>463</v>
      </c>
      <c r="E116" s="270"/>
      <c r="F116" s="156" t="s">
        <v>32</v>
      </c>
      <c r="G116" s="109">
        <v>78</v>
      </c>
      <c r="H116" s="199">
        <v>44166</v>
      </c>
      <c r="I116" s="110">
        <v>8.17</v>
      </c>
      <c r="J116" s="113"/>
      <c r="K116" s="112">
        <f t="shared" si="1"/>
        <v>0</v>
      </c>
      <c r="L116" s="176"/>
    </row>
    <row r="117" spans="2:12" ht="15" customHeight="1" x14ac:dyDescent="0.2">
      <c r="B117" s="175"/>
      <c r="C117" s="104">
        <v>101</v>
      </c>
      <c r="D117" s="269" t="s">
        <v>464</v>
      </c>
      <c r="E117" s="270"/>
      <c r="F117" s="109" t="s">
        <v>32</v>
      </c>
      <c r="G117" s="109">
        <v>81</v>
      </c>
      <c r="H117" s="199">
        <v>44166</v>
      </c>
      <c r="I117" s="110">
        <v>8.17</v>
      </c>
      <c r="J117" s="113"/>
      <c r="K117" s="112">
        <f t="shared" si="1"/>
        <v>0</v>
      </c>
      <c r="L117" s="176"/>
    </row>
    <row r="118" spans="2:12" ht="15" customHeight="1" x14ac:dyDescent="0.2">
      <c r="B118" s="175"/>
      <c r="C118" s="104">
        <v>102</v>
      </c>
      <c r="D118" s="269" t="s">
        <v>465</v>
      </c>
      <c r="E118" s="270"/>
      <c r="F118" s="156" t="s">
        <v>32</v>
      </c>
      <c r="G118" s="109">
        <v>60</v>
      </c>
      <c r="H118" s="199">
        <v>44166</v>
      </c>
      <c r="I118" s="110">
        <v>8.17</v>
      </c>
      <c r="J118" s="113"/>
      <c r="K118" s="112">
        <f t="shared" si="1"/>
        <v>0</v>
      </c>
      <c r="L118" s="176"/>
    </row>
    <row r="119" spans="2:12" ht="15" x14ac:dyDescent="0.2">
      <c r="B119" s="175"/>
      <c r="C119" s="104">
        <v>103</v>
      </c>
      <c r="D119" s="269" t="s">
        <v>466</v>
      </c>
      <c r="E119" s="270"/>
      <c r="F119" s="156" t="s">
        <v>32</v>
      </c>
      <c r="G119" s="109">
        <v>80</v>
      </c>
      <c r="H119" s="199">
        <v>44166</v>
      </c>
      <c r="I119" s="110">
        <v>8.17</v>
      </c>
      <c r="J119" s="113"/>
      <c r="K119" s="112">
        <f t="shared" si="1"/>
        <v>0</v>
      </c>
      <c r="L119" s="176"/>
    </row>
    <row r="120" spans="2:12" ht="15" x14ac:dyDescent="0.2">
      <c r="B120" s="175"/>
      <c r="C120" s="104">
        <v>104</v>
      </c>
      <c r="D120" s="269" t="s">
        <v>467</v>
      </c>
      <c r="E120" s="270"/>
      <c r="F120" s="156" t="s">
        <v>32</v>
      </c>
      <c r="G120" s="109">
        <v>48</v>
      </c>
      <c r="H120" s="199">
        <v>44166</v>
      </c>
      <c r="I120" s="110">
        <v>8.17</v>
      </c>
      <c r="J120" s="113"/>
      <c r="K120" s="112">
        <f t="shared" si="1"/>
        <v>0</v>
      </c>
      <c r="L120" s="176"/>
    </row>
    <row r="121" spans="2:12" ht="15" x14ac:dyDescent="0.2">
      <c r="B121" s="175"/>
      <c r="C121" s="104">
        <v>105</v>
      </c>
      <c r="D121" s="269" t="s">
        <v>468</v>
      </c>
      <c r="E121" s="270"/>
      <c r="F121" s="156" t="s">
        <v>32</v>
      </c>
      <c r="G121" s="109">
        <v>84</v>
      </c>
      <c r="H121" s="199">
        <v>44166</v>
      </c>
      <c r="I121" s="110">
        <v>8.17</v>
      </c>
      <c r="J121" s="113"/>
      <c r="K121" s="112">
        <f t="shared" si="1"/>
        <v>0</v>
      </c>
      <c r="L121" s="176"/>
    </row>
    <row r="122" spans="2:12" ht="15" customHeight="1" x14ac:dyDescent="0.2">
      <c r="B122" s="175"/>
      <c r="C122" s="104">
        <v>106</v>
      </c>
      <c r="D122" s="269" t="s">
        <v>469</v>
      </c>
      <c r="E122" s="270"/>
      <c r="F122" s="156" t="s">
        <v>32</v>
      </c>
      <c r="G122" s="109">
        <v>72</v>
      </c>
      <c r="H122" s="199">
        <v>44166</v>
      </c>
      <c r="I122" s="110">
        <v>8.17</v>
      </c>
      <c r="J122" s="113"/>
      <c r="K122" s="112">
        <f t="shared" si="1"/>
        <v>0</v>
      </c>
      <c r="L122" s="176"/>
    </row>
    <row r="123" spans="2:12" ht="15" customHeight="1" x14ac:dyDescent="0.2">
      <c r="B123" s="175"/>
      <c r="C123" s="104">
        <v>107</v>
      </c>
      <c r="D123" s="269" t="s">
        <v>470</v>
      </c>
      <c r="E123" s="270"/>
      <c r="F123" s="156" t="s">
        <v>32</v>
      </c>
      <c r="G123" s="109">
        <v>76</v>
      </c>
      <c r="H123" s="199">
        <v>44166</v>
      </c>
      <c r="I123" s="110">
        <v>8.17</v>
      </c>
      <c r="J123" s="113"/>
      <c r="K123" s="112">
        <f t="shared" si="1"/>
        <v>0</v>
      </c>
      <c r="L123" s="176"/>
    </row>
    <row r="124" spans="2:12" ht="15" customHeight="1" x14ac:dyDescent="0.2">
      <c r="B124" s="175"/>
      <c r="C124" s="104">
        <v>108</v>
      </c>
      <c r="D124" s="269" t="s">
        <v>471</v>
      </c>
      <c r="E124" s="270"/>
      <c r="F124" s="109" t="s">
        <v>32</v>
      </c>
      <c r="G124" s="109">
        <v>48</v>
      </c>
      <c r="H124" s="199">
        <v>44166</v>
      </c>
      <c r="I124" s="110">
        <v>8.17</v>
      </c>
      <c r="J124" s="113"/>
      <c r="K124" s="112">
        <f t="shared" si="1"/>
        <v>0</v>
      </c>
      <c r="L124" s="176"/>
    </row>
    <row r="125" spans="2:12" ht="15" customHeight="1" x14ac:dyDescent="0.2">
      <c r="B125" s="175"/>
      <c r="C125" s="104">
        <v>109</v>
      </c>
      <c r="D125" s="269" t="s">
        <v>472</v>
      </c>
      <c r="E125" s="270"/>
      <c r="F125" s="109" t="s">
        <v>32</v>
      </c>
      <c r="G125" s="109">
        <v>68</v>
      </c>
      <c r="H125" s="199">
        <v>44166</v>
      </c>
      <c r="I125" s="110">
        <v>8.17</v>
      </c>
      <c r="J125" s="113"/>
      <c r="K125" s="112">
        <f t="shared" si="1"/>
        <v>0</v>
      </c>
      <c r="L125" s="176"/>
    </row>
    <row r="126" spans="2:12" ht="15" customHeight="1" x14ac:dyDescent="0.2">
      <c r="B126" s="175"/>
      <c r="C126" s="104">
        <v>110</v>
      </c>
      <c r="D126" s="269" t="s">
        <v>429</v>
      </c>
      <c r="E126" s="270"/>
      <c r="F126" s="109" t="s">
        <v>33</v>
      </c>
      <c r="G126" s="109">
        <v>56</v>
      </c>
      <c r="H126" s="199">
        <v>44166</v>
      </c>
      <c r="I126" s="110">
        <v>8.3000000000000007</v>
      </c>
      <c r="J126" s="113"/>
      <c r="K126" s="112">
        <f t="shared" si="1"/>
        <v>0</v>
      </c>
      <c r="L126" s="176"/>
    </row>
    <row r="127" spans="2:12" ht="15" customHeight="1" x14ac:dyDescent="0.2">
      <c r="B127" s="175"/>
      <c r="C127" s="104">
        <v>111</v>
      </c>
      <c r="D127" s="269" t="s">
        <v>427</v>
      </c>
      <c r="E127" s="270"/>
      <c r="F127" s="109" t="s">
        <v>33</v>
      </c>
      <c r="G127" s="109">
        <v>36</v>
      </c>
      <c r="H127" s="199">
        <v>44166</v>
      </c>
      <c r="I127" s="110">
        <v>8.8000000000000007</v>
      </c>
      <c r="J127" s="113"/>
      <c r="K127" s="112">
        <f t="shared" si="1"/>
        <v>0</v>
      </c>
      <c r="L127" s="176"/>
    </row>
    <row r="128" spans="2:12" ht="15" customHeight="1" x14ac:dyDescent="0.2">
      <c r="B128" s="175"/>
      <c r="C128" s="104">
        <v>112</v>
      </c>
      <c r="D128" s="269" t="s">
        <v>428</v>
      </c>
      <c r="E128" s="270"/>
      <c r="F128" s="109" t="s">
        <v>33</v>
      </c>
      <c r="G128" s="109">
        <v>45</v>
      </c>
      <c r="H128" s="199">
        <v>44166</v>
      </c>
      <c r="I128" s="110">
        <v>8.8000000000000007</v>
      </c>
      <c r="J128" s="113"/>
      <c r="K128" s="112">
        <f t="shared" si="1"/>
        <v>0</v>
      </c>
      <c r="L128" s="176"/>
    </row>
    <row r="129" spans="2:12" ht="15.75" customHeight="1" x14ac:dyDescent="0.2">
      <c r="B129" s="175"/>
      <c r="C129" s="104">
        <v>113</v>
      </c>
      <c r="D129" s="269" t="s">
        <v>426</v>
      </c>
      <c r="E129" s="270"/>
      <c r="F129" s="109" t="s">
        <v>33</v>
      </c>
      <c r="G129" s="109">
        <v>90</v>
      </c>
      <c r="H129" s="199">
        <v>44166</v>
      </c>
      <c r="I129" s="110">
        <v>8.8000000000000007</v>
      </c>
      <c r="J129" s="113"/>
      <c r="K129" s="112">
        <f t="shared" si="1"/>
        <v>0</v>
      </c>
      <c r="L129" s="176"/>
    </row>
    <row r="130" spans="2:12" ht="15.75" customHeight="1" x14ac:dyDescent="0.2">
      <c r="B130" s="175"/>
      <c r="C130" s="104">
        <v>114</v>
      </c>
      <c r="D130" s="269" t="s">
        <v>892</v>
      </c>
      <c r="E130" s="270"/>
      <c r="F130" s="109" t="s">
        <v>32</v>
      </c>
      <c r="G130" s="156">
        <v>80</v>
      </c>
      <c r="H130" s="199">
        <v>44166</v>
      </c>
      <c r="I130" s="110">
        <v>8.17</v>
      </c>
      <c r="J130" s="113"/>
      <c r="K130" s="112">
        <f t="shared" si="1"/>
        <v>0</v>
      </c>
      <c r="L130" s="176"/>
    </row>
    <row r="131" spans="2:12" ht="15" customHeight="1" x14ac:dyDescent="0.2">
      <c r="B131" s="175"/>
      <c r="C131" s="104">
        <v>115</v>
      </c>
      <c r="D131" s="271" t="s">
        <v>743</v>
      </c>
      <c r="E131" s="272"/>
      <c r="F131" s="109" t="s">
        <v>33</v>
      </c>
      <c r="G131" s="109">
        <v>85</v>
      </c>
      <c r="H131" s="199">
        <v>44166</v>
      </c>
      <c r="I131" s="110">
        <v>8.17</v>
      </c>
      <c r="J131" s="113"/>
      <c r="K131" s="112">
        <f t="shared" si="1"/>
        <v>0</v>
      </c>
      <c r="L131" s="176"/>
    </row>
    <row r="132" spans="2:12" ht="15" customHeight="1" x14ac:dyDescent="0.2">
      <c r="B132" s="175"/>
      <c r="C132" s="104">
        <v>116</v>
      </c>
      <c r="D132" s="269" t="s">
        <v>475</v>
      </c>
      <c r="E132" s="270"/>
      <c r="F132" s="109" t="s">
        <v>476</v>
      </c>
      <c r="G132" s="114">
        <v>86</v>
      </c>
      <c r="H132" s="199">
        <v>44166</v>
      </c>
      <c r="I132" s="110">
        <v>29</v>
      </c>
      <c r="J132" s="113"/>
      <c r="K132" s="112">
        <f t="shared" si="1"/>
        <v>0</v>
      </c>
      <c r="L132" s="176"/>
    </row>
    <row r="133" spans="2:12" ht="15" customHeight="1" x14ac:dyDescent="0.2">
      <c r="B133" s="175"/>
      <c r="C133" s="104">
        <v>117</v>
      </c>
      <c r="D133" s="269" t="s">
        <v>473</v>
      </c>
      <c r="E133" s="270"/>
      <c r="F133" s="109" t="s">
        <v>33</v>
      </c>
      <c r="G133" s="109">
        <v>91</v>
      </c>
      <c r="H133" s="199">
        <v>44166</v>
      </c>
      <c r="I133" s="110">
        <v>8.17</v>
      </c>
      <c r="J133" s="113"/>
      <c r="K133" s="112">
        <f t="shared" si="1"/>
        <v>0</v>
      </c>
      <c r="L133" s="176"/>
    </row>
    <row r="134" spans="2:12" ht="15" customHeight="1" x14ac:dyDescent="0.2">
      <c r="B134" s="175"/>
      <c r="C134" s="104">
        <v>118</v>
      </c>
      <c r="D134" s="269" t="s">
        <v>474</v>
      </c>
      <c r="E134" s="270"/>
      <c r="F134" s="109" t="s">
        <v>33</v>
      </c>
      <c r="G134" s="109">
        <v>96</v>
      </c>
      <c r="H134" s="199">
        <v>44166</v>
      </c>
      <c r="I134" s="110">
        <v>8.17</v>
      </c>
      <c r="J134" s="113"/>
      <c r="K134" s="112">
        <f t="shared" si="1"/>
        <v>0</v>
      </c>
      <c r="L134" s="176"/>
    </row>
    <row r="135" spans="2:12" ht="15" customHeight="1" x14ac:dyDescent="0.2">
      <c r="B135" s="175"/>
      <c r="C135" s="104">
        <v>119</v>
      </c>
      <c r="D135" s="269" t="s">
        <v>492</v>
      </c>
      <c r="E135" s="270"/>
      <c r="F135" s="109" t="s">
        <v>33</v>
      </c>
      <c r="G135" s="109">
        <v>84</v>
      </c>
      <c r="H135" s="199">
        <v>44166</v>
      </c>
      <c r="I135" s="110">
        <v>8.17</v>
      </c>
      <c r="J135" s="113"/>
      <c r="K135" s="112">
        <f t="shared" si="1"/>
        <v>0</v>
      </c>
      <c r="L135" s="176"/>
    </row>
    <row r="136" spans="2:12" ht="15" customHeight="1" x14ac:dyDescent="0.2">
      <c r="B136" s="175"/>
      <c r="C136" s="104">
        <v>120</v>
      </c>
      <c r="D136" s="269" t="s">
        <v>493</v>
      </c>
      <c r="E136" s="270"/>
      <c r="F136" s="109" t="s">
        <v>33</v>
      </c>
      <c r="G136" s="109">
        <v>82</v>
      </c>
      <c r="H136" s="199">
        <v>44166</v>
      </c>
      <c r="I136" s="110">
        <v>8.35</v>
      </c>
      <c r="J136" s="113"/>
      <c r="K136" s="112">
        <f t="shared" si="1"/>
        <v>0</v>
      </c>
      <c r="L136" s="176"/>
    </row>
    <row r="137" spans="2:12" ht="15" customHeight="1" x14ac:dyDescent="0.2">
      <c r="B137" s="175"/>
      <c r="C137" s="104">
        <v>121</v>
      </c>
      <c r="D137" s="269" t="s">
        <v>480</v>
      </c>
      <c r="E137" s="270"/>
      <c r="F137" s="109" t="s">
        <v>34</v>
      </c>
      <c r="G137" s="109">
        <v>94</v>
      </c>
      <c r="H137" s="199">
        <v>44166</v>
      </c>
      <c r="I137" s="110">
        <v>8.17</v>
      </c>
      <c r="J137" s="113"/>
      <c r="K137" s="112">
        <f t="shared" si="1"/>
        <v>0</v>
      </c>
      <c r="L137" s="176"/>
    </row>
    <row r="138" spans="2:12" ht="15" x14ac:dyDescent="0.2">
      <c r="B138" s="175"/>
      <c r="C138" s="104">
        <v>122</v>
      </c>
      <c r="D138" s="269" t="s">
        <v>482</v>
      </c>
      <c r="E138" s="270"/>
      <c r="F138" s="109" t="s">
        <v>32</v>
      </c>
      <c r="G138" s="109">
        <v>84</v>
      </c>
      <c r="H138" s="199">
        <v>44166</v>
      </c>
      <c r="I138" s="110">
        <v>8.17</v>
      </c>
      <c r="J138" s="113"/>
      <c r="K138" s="112">
        <f t="shared" si="1"/>
        <v>0</v>
      </c>
      <c r="L138" s="176"/>
    </row>
    <row r="139" spans="2:12" ht="15" customHeight="1" x14ac:dyDescent="0.2">
      <c r="B139" s="175"/>
      <c r="C139" s="104">
        <v>123</v>
      </c>
      <c r="D139" s="269" t="s">
        <v>479</v>
      </c>
      <c r="E139" s="270"/>
      <c r="F139" s="109" t="s">
        <v>32</v>
      </c>
      <c r="G139" s="109">
        <v>81</v>
      </c>
      <c r="H139" s="199">
        <v>44166</v>
      </c>
      <c r="I139" s="110">
        <v>8.17</v>
      </c>
      <c r="J139" s="113"/>
      <c r="K139" s="112">
        <f t="shared" si="1"/>
        <v>0</v>
      </c>
      <c r="L139" s="176"/>
    </row>
    <row r="140" spans="2:12" ht="15" customHeight="1" x14ac:dyDescent="0.2">
      <c r="B140" s="175"/>
      <c r="C140" s="104">
        <v>124</v>
      </c>
      <c r="D140" s="269" t="s">
        <v>481</v>
      </c>
      <c r="E140" s="270"/>
      <c r="F140" s="109" t="s">
        <v>34</v>
      </c>
      <c r="G140" s="109">
        <v>92</v>
      </c>
      <c r="H140" s="199">
        <v>44166</v>
      </c>
      <c r="I140" s="110">
        <v>8.17</v>
      </c>
      <c r="J140" s="113"/>
      <c r="K140" s="112">
        <f t="shared" si="1"/>
        <v>0</v>
      </c>
      <c r="L140" s="176"/>
    </row>
    <row r="141" spans="2:12" ht="15" customHeight="1" x14ac:dyDescent="0.2">
      <c r="B141" s="175"/>
      <c r="C141" s="104">
        <v>125</v>
      </c>
      <c r="D141" s="269" t="s">
        <v>477</v>
      </c>
      <c r="E141" s="270"/>
      <c r="F141" s="109" t="s">
        <v>34</v>
      </c>
      <c r="G141" s="109">
        <v>92</v>
      </c>
      <c r="H141" s="199">
        <v>44166</v>
      </c>
      <c r="I141" s="110">
        <v>8.17</v>
      </c>
      <c r="J141" s="113"/>
      <c r="K141" s="112">
        <f t="shared" si="1"/>
        <v>0</v>
      </c>
      <c r="L141" s="176"/>
    </row>
    <row r="142" spans="2:12" ht="15" customHeight="1" x14ac:dyDescent="0.2">
      <c r="B142" s="175"/>
      <c r="C142" s="104">
        <v>126</v>
      </c>
      <c r="D142" s="269" t="s">
        <v>478</v>
      </c>
      <c r="E142" s="270"/>
      <c r="F142" s="109" t="s">
        <v>34</v>
      </c>
      <c r="G142" s="109">
        <v>80</v>
      </c>
      <c r="H142" s="199">
        <v>44166</v>
      </c>
      <c r="I142" s="110">
        <v>8.17</v>
      </c>
      <c r="J142" s="113"/>
      <c r="K142" s="112">
        <f t="shared" si="1"/>
        <v>0</v>
      </c>
      <c r="L142" s="176"/>
    </row>
    <row r="143" spans="2:12" ht="15" customHeight="1" x14ac:dyDescent="0.2">
      <c r="B143" s="175"/>
      <c r="C143" s="104">
        <v>127</v>
      </c>
      <c r="D143" s="269" t="s">
        <v>484</v>
      </c>
      <c r="E143" s="270"/>
      <c r="F143" s="109" t="s">
        <v>34</v>
      </c>
      <c r="G143" s="109">
        <v>64</v>
      </c>
      <c r="H143" s="199">
        <v>44166</v>
      </c>
      <c r="I143" s="110">
        <v>8.17</v>
      </c>
      <c r="J143" s="113"/>
      <c r="K143" s="112">
        <f t="shared" si="1"/>
        <v>0</v>
      </c>
      <c r="L143" s="176"/>
    </row>
    <row r="144" spans="2:12" ht="15" customHeight="1" x14ac:dyDescent="0.2">
      <c r="B144" s="175"/>
      <c r="C144" s="104">
        <v>128</v>
      </c>
      <c r="D144" s="269" t="s">
        <v>483</v>
      </c>
      <c r="E144" s="270"/>
      <c r="F144" s="109" t="s">
        <v>34</v>
      </c>
      <c r="G144" s="109">
        <v>60</v>
      </c>
      <c r="H144" s="199">
        <v>44166</v>
      </c>
      <c r="I144" s="110">
        <v>8.17</v>
      </c>
      <c r="J144" s="113"/>
      <c r="K144" s="112">
        <f t="shared" si="1"/>
        <v>0</v>
      </c>
      <c r="L144" s="176"/>
    </row>
    <row r="145" spans="2:12" ht="15" customHeight="1" x14ac:dyDescent="0.2">
      <c r="B145" s="175"/>
      <c r="C145" s="104">
        <v>129</v>
      </c>
      <c r="D145" s="269" t="s">
        <v>488</v>
      </c>
      <c r="E145" s="270"/>
      <c r="F145" s="109" t="s">
        <v>32</v>
      </c>
      <c r="G145" s="109">
        <v>74</v>
      </c>
      <c r="H145" s="199">
        <v>44166</v>
      </c>
      <c r="I145" s="110">
        <v>8.17</v>
      </c>
      <c r="J145" s="113"/>
      <c r="K145" s="112">
        <f t="shared" ref="K145:K208" si="2">J145*I145</f>
        <v>0</v>
      </c>
      <c r="L145" s="176"/>
    </row>
    <row r="146" spans="2:12" ht="15" customHeight="1" x14ac:dyDescent="0.2">
      <c r="B146" s="175"/>
      <c r="C146" s="104">
        <v>130</v>
      </c>
      <c r="D146" s="269" t="s">
        <v>489</v>
      </c>
      <c r="E146" s="270"/>
      <c r="F146" s="109" t="s">
        <v>34</v>
      </c>
      <c r="G146" s="109">
        <v>86</v>
      </c>
      <c r="H146" s="199">
        <v>44166</v>
      </c>
      <c r="I146" s="110">
        <v>8.17</v>
      </c>
      <c r="J146" s="113"/>
      <c r="K146" s="112">
        <f t="shared" si="2"/>
        <v>0</v>
      </c>
      <c r="L146" s="176"/>
    </row>
    <row r="147" spans="2:12" ht="15" x14ac:dyDescent="0.2">
      <c r="B147" s="175"/>
      <c r="C147" s="104">
        <v>131</v>
      </c>
      <c r="D147" s="269" t="s">
        <v>491</v>
      </c>
      <c r="E147" s="270"/>
      <c r="F147" s="109" t="s">
        <v>33</v>
      </c>
      <c r="G147" s="109">
        <v>70</v>
      </c>
      <c r="H147" s="199">
        <v>44166</v>
      </c>
      <c r="I147" s="110">
        <v>12.64</v>
      </c>
      <c r="J147" s="113"/>
      <c r="K147" s="112">
        <f t="shared" si="2"/>
        <v>0</v>
      </c>
      <c r="L147" s="176"/>
    </row>
    <row r="148" spans="2:12" ht="15" customHeight="1" x14ac:dyDescent="0.2">
      <c r="B148" s="175"/>
      <c r="C148" s="104">
        <v>132</v>
      </c>
      <c r="D148" s="269" t="s">
        <v>485</v>
      </c>
      <c r="E148" s="270"/>
      <c r="F148" s="109" t="s">
        <v>33</v>
      </c>
      <c r="G148" s="109">
        <v>90</v>
      </c>
      <c r="H148" s="199">
        <v>44166</v>
      </c>
      <c r="I148" s="110">
        <v>17.989999999999998</v>
      </c>
      <c r="J148" s="113"/>
      <c r="K148" s="112">
        <f t="shared" si="2"/>
        <v>0</v>
      </c>
      <c r="L148" s="176"/>
    </row>
    <row r="149" spans="2:12" ht="15" customHeight="1" x14ac:dyDescent="0.2">
      <c r="B149" s="175"/>
      <c r="C149" s="104">
        <v>133</v>
      </c>
      <c r="D149" s="269" t="s">
        <v>486</v>
      </c>
      <c r="E149" s="270"/>
      <c r="F149" s="109" t="s">
        <v>34</v>
      </c>
      <c r="G149" s="109">
        <v>99</v>
      </c>
      <c r="H149" s="199">
        <v>44166</v>
      </c>
      <c r="I149" s="110">
        <v>8.17</v>
      </c>
      <c r="J149" s="113"/>
      <c r="K149" s="112">
        <f t="shared" si="2"/>
        <v>0</v>
      </c>
      <c r="L149" s="176"/>
    </row>
    <row r="150" spans="2:12" ht="15" customHeight="1" x14ac:dyDescent="0.2">
      <c r="B150" s="175"/>
      <c r="C150" s="104">
        <v>134</v>
      </c>
      <c r="D150" s="269" t="s">
        <v>487</v>
      </c>
      <c r="E150" s="270"/>
      <c r="F150" s="109" t="s">
        <v>32</v>
      </c>
      <c r="G150" s="109">
        <v>92</v>
      </c>
      <c r="H150" s="199">
        <v>44166</v>
      </c>
      <c r="I150" s="110">
        <v>8.17</v>
      </c>
      <c r="J150" s="113"/>
      <c r="K150" s="112">
        <f t="shared" si="2"/>
        <v>0</v>
      </c>
      <c r="L150" s="176"/>
    </row>
    <row r="151" spans="2:12" ht="15.75" customHeight="1" x14ac:dyDescent="0.2">
      <c r="B151" s="175"/>
      <c r="C151" s="104">
        <v>135</v>
      </c>
      <c r="D151" s="269" t="s">
        <v>490</v>
      </c>
      <c r="E151" s="270"/>
      <c r="F151" s="109" t="s">
        <v>34</v>
      </c>
      <c r="G151" s="109">
        <v>96</v>
      </c>
      <c r="H151" s="199">
        <v>44166</v>
      </c>
      <c r="I151" s="110">
        <v>8.17</v>
      </c>
      <c r="J151" s="113"/>
      <c r="K151" s="112">
        <f t="shared" si="2"/>
        <v>0</v>
      </c>
      <c r="L151" s="176"/>
    </row>
    <row r="152" spans="2:12" ht="15.75" customHeight="1" x14ac:dyDescent="0.2">
      <c r="B152" s="175"/>
      <c r="C152" s="104">
        <v>136</v>
      </c>
      <c r="D152" s="269" t="s">
        <v>494</v>
      </c>
      <c r="E152" s="270"/>
      <c r="F152" s="109" t="s">
        <v>33</v>
      </c>
      <c r="G152" s="109">
        <v>80</v>
      </c>
      <c r="H152" s="199">
        <v>44166</v>
      </c>
      <c r="I152" s="110">
        <v>8.7100000000000009</v>
      </c>
      <c r="J152" s="113"/>
      <c r="K152" s="112">
        <f t="shared" si="2"/>
        <v>0</v>
      </c>
      <c r="L152" s="176"/>
    </row>
    <row r="153" spans="2:12" ht="15" customHeight="1" x14ac:dyDescent="0.2">
      <c r="B153" s="175"/>
      <c r="C153" s="104">
        <v>137</v>
      </c>
      <c r="D153" s="271" t="s">
        <v>744</v>
      </c>
      <c r="E153" s="272"/>
      <c r="F153" s="109" t="s">
        <v>495</v>
      </c>
      <c r="G153" s="109">
        <v>94</v>
      </c>
      <c r="H153" s="199">
        <v>44166</v>
      </c>
      <c r="I153" s="110">
        <v>8.7100000000000009</v>
      </c>
      <c r="J153" s="113"/>
      <c r="K153" s="112">
        <f t="shared" si="2"/>
        <v>0</v>
      </c>
      <c r="L153" s="176"/>
    </row>
    <row r="154" spans="2:12" ht="15" customHeight="1" x14ac:dyDescent="0.2">
      <c r="B154" s="175"/>
      <c r="C154" s="104">
        <v>138</v>
      </c>
      <c r="D154" s="271" t="s">
        <v>745</v>
      </c>
      <c r="E154" s="272"/>
      <c r="F154" s="109" t="s">
        <v>35</v>
      </c>
      <c r="G154" s="109">
        <v>62</v>
      </c>
      <c r="H154" s="199">
        <v>44166</v>
      </c>
      <c r="I154" s="110">
        <v>15</v>
      </c>
      <c r="J154" s="113"/>
      <c r="K154" s="112">
        <f t="shared" si="2"/>
        <v>0</v>
      </c>
      <c r="L154" s="176"/>
    </row>
    <row r="155" spans="2:12" ht="15" customHeight="1" x14ac:dyDescent="0.2">
      <c r="B155" s="175"/>
      <c r="C155" s="104">
        <v>139</v>
      </c>
      <c r="D155" s="269" t="s">
        <v>496</v>
      </c>
      <c r="E155" s="270"/>
      <c r="F155" s="109" t="s">
        <v>36</v>
      </c>
      <c r="G155" s="109">
        <v>66</v>
      </c>
      <c r="H155" s="199">
        <v>44166</v>
      </c>
      <c r="I155" s="110">
        <v>8.89</v>
      </c>
      <c r="J155" s="113"/>
      <c r="K155" s="112">
        <f t="shared" si="2"/>
        <v>0</v>
      </c>
      <c r="L155" s="176"/>
    </row>
    <row r="156" spans="2:12" ht="15" customHeight="1" x14ac:dyDescent="0.2">
      <c r="B156" s="175"/>
      <c r="C156" s="104">
        <v>140</v>
      </c>
      <c r="D156" s="269" t="s">
        <v>497</v>
      </c>
      <c r="E156" s="270"/>
      <c r="F156" s="109" t="s">
        <v>37</v>
      </c>
      <c r="G156" s="109">
        <v>74</v>
      </c>
      <c r="H156" s="199">
        <v>44166</v>
      </c>
      <c r="I156" s="110">
        <v>8.89</v>
      </c>
      <c r="J156" s="113"/>
      <c r="K156" s="112">
        <f t="shared" si="2"/>
        <v>0</v>
      </c>
      <c r="L156" s="176"/>
    </row>
    <row r="157" spans="2:12" ht="15" customHeight="1" x14ac:dyDescent="0.2">
      <c r="B157" s="175"/>
      <c r="C157" s="104">
        <v>141</v>
      </c>
      <c r="D157" s="269" t="s">
        <v>501</v>
      </c>
      <c r="E157" s="270"/>
      <c r="F157" s="109" t="s">
        <v>33</v>
      </c>
      <c r="G157" s="109">
        <v>66</v>
      </c>
      <c r="H157" s="199">
        <v>44166</v>
      </c>
      <c r="I157" s="110">
        <v>8.89</v>
      </c>
      <c r="J157" s="113"/>
      <c r="K157" s="112">
        <f t="shared" si="2"/>
        <v>0</v>
      </c>
      <c r="L157" s="176"/>
    </row>
    <row r="158" spans="2:12" ht="15" customHeight="1" x14ac:dyDescent="0.2">
      <c r="B158" s="175"/>
      <c r="C158" s="104">
        <v>142</v>
      </c>
      <c r="D158" s="269" t="s">
        <v>500</v>
      </c>
      <c r="E158" s="270"/>
      <c r="F158" s="109" t="s">
        <v>32</v>
      </c>
      <c r="G158" s="109">
        <v>83</v>
      </c>
      <c r="H158" s="199">
        <v>44166</v>
      </c>
      <c r="I158" s="110">
        <v>8.89</v>
      </c>
      <c r="J158" s="113"/>
      <c r="K158" s="112">
        <f t="shared" si="2"/>
        <v>0</v>
      </c>
      <c r="L158" s="176"/>
    </row>
    <row r="159" spans="2:12" ht="15" customHeight="1" x14ac:dyDescent="0.2">
      <c r="B159" s="175"/>
      <c r="C159" s="104">
        <v>143</v>
      </c>
      <c r="D159" s="269" t="s">
        <v>498</v>
      </c>
      <c r="E159" s="270"/>
      <c r="F159" s="109" t="s">
        <v>37</v>
      </c>
      <c r="G159" s="109">
        <v>86</v>
      </c>
      <c r="H159" s="199">
        <v>44166</v>
      </c>
      <c r="I159" s="110">
        <v>8.89</v>
      </c>
      <c r="J159" s="113"/>
      <c r="K159" s="112">
        <f t="shared" si="2"/>
        <v>0</v>
      </c>
      <c r="L159" s="176"/>
    </row>
    <row r="160" spans="2:12" ht="15.75" customHeight="1" x14ac:dyDescent="0.2">
      <c r="B160" s="175"/>
      <c r="C160" s="104">
        <v>144</v>
      </c>
      <c r="D160" s="269" t="s">
        <v>499</v>
      </c>
      <c r="E160" s="270"/>
      <c r="F160" s="109" t="s">
        <v>37</v>
      </c>
      <c r="G160" s="109">
        <v>75</v>
      </c>
      <c r="H160" s="199">
        <v>44166</v>
      </c>
      <c r="I160" s="110">
        <v>8.89</v>
      </c>
      <c r="J160" s="113"/>
      <c r="K160" s="112">
        <f t="shared" si="2"/>
        <v>0</v>
      </c>
      <c r="L160" s="176"/>
    </row>
    <row r="161" spans="2:12" ht="15.75" customHeight="1" x14ac:dyDescent="0.2">
      <c r="B161" s="175"/>
      <c r="C161" s="104">
        <v>145</v>
      </c>
      <c r="D161" s="269" t="s">
        <v>746</v>
      </c>
      <c r="E161" s="270"/>
      <c r="F161" s="109" t="s">
        <v>32</v>
      </c>
      <c r="G161" s="109">
        <v>70</v>
      </c>
      <c r="H161" s="199">
        <v>44166</v>
      </c>
      <c r="I161" s="110">
        <v>8.89</v>
      </c>
      <c r="J161" s="113"/>
      <c r="K161" s="112">
        <f t="shared" si="2"/>
        <v>0</v>
      </c>
      <c r="L161" s="176"/>
    </row>
    <row r="162" spans="2:12" ht="15.75" customHeight="1" x14ac:dyDescent="0.2">
      <c r="B162" s="175"/>
      <c r="C162" s="104">
        <v>146</v>
      </c>
      <c r="D162" s="271" t="s">
        <v>747</v>
      </c>
      <c r="E162" s="272"/>
      <c r="F162" s="109" t="s">
        <v>33</v>
      </c>
      <c r="G162" s="109">
        <v>71</v>
      </c>
      <c r="H162" s="199">
        <v>44166</v>
      </c>
      <c r="I162" s="110">
        <v>8.17</v>
      </c>
      <c r="J162" s="113"/>
      <c r="K162" s="112">
        <f t="shared" si="2"/>
        <v>0</v>
      </c>
      <c r="L162" s="176"/>
    </row>
    <row r="163" spans="2:12" ht="15.75" customHeight="1" x14ac:dyDescent="0.2">
      <c r="B163" s="175"/>
      <c r="C163" s="104">
        <v>147</v>
      </c>
      <c r="D163" s="271" t="s">
        <v>748</v>
      </c>
      <c r="E163" s="272"/>
      <c r="F163" s="109" t="s">
        <v>325</v>
      </c>
      <c r="G163" s="109">
        <v>71</v>
      </c>
      <c r="H163" s="199">
        <v>44166</v>
      </c>
      <c r="I163" s="110">
        <v>8.69</v>
      </c>
      <c r="J163" s="113"/>
      <c r="K163" s="112">
        <f t="shared" si="2"/>
        <v>0</v>
      </c>
      <c r="L163" s="176"/>
    </row>
    <row r="164" spans="2:12" ht="15.75" customHeight="1" x14ac:dyDescent="0.2">
      <c r="B164" s="175"/>
      <c r="C164" s="104">
        <v>148</v>
      </c>
      <c r="D164" s="271" t="s">
        <v>749</v>
      </c>
      <c r="E164" s="272"/>
      <c r="F164" s="109" t="s">
        <v>33</v>
      </c>
      <c r="G164" s="109">
        <v>90</v>
      </c>
      <c r="H164" s="199">
        <v>44166</v>
      </c>
      <c r="I164" s="110">
        <v>8.69</v>
      </c>
      <c r="J164" s="113"/>
      <c r="K164" s="112">
        <f t="shared" si="2"/>
        <v>0</v>
      </c>
      <c r="L164" s="176"/>
    </row>
    <row r="165" spans="2:12" ht="15.75" customHeight="1" x14ac:dyDescent="0.2">
      <c r="B165" s="175"/>
      <c r="C165" s="104">
        <v>149</v>
      </c>
      <c r="D165" s="271" t="s">
        <v>750</v>
      </c>
      <c r="E165" s="272"/>
      <c r="F165" s="109" t="s">
        <v>34</v>
      </c>
      <c r="G165" s="109">
        <v>41</v>
      </c>
      <c r="H165" s="199">
        <v>44166</v>
      </c>
      <c r="I165" s="110">
        <v>8.17</v>
      </c>
      <c r="J165" s="113"/>
      <c r="K165" s="112">
        <f t="shared" si="2"/>
        <v>0</v>
      </c>
      <c r="L165" s="176"/>
    </row>
    <row r="166" spans="2:12" ht="15" customHeight="1" x14ac:dyDescent="0.2">
      <c r="B166" s="175"/>
      <c r="C166" s="104">
        <v>150</v>
      </c>
      <c r="D166" s="271" t="s">
        <v>751</v>
      </c>
      <c r="E166" s="272"/>
      <c r="F166" s="109" t="s">
        <v>33</v>
      </c>
      <c r="G166" s="109">
        <v>95</v>
      </c>
      <c r="H166" s="199">
        <v>44166</v>
      </c>
      <c r="I166" s="110">
        <v>8.17</v>
      </c>
      <c r="J166" s="113"/>
      <c r="K166" s="112">
        <f t="shared" si="2"/>
        <v>0</v>
      </c>
      <c r="L166" s="176"/>
    </row>
    <row r="167" spans="2:12" ht="15" customHeight="1" x14ac:dyDescent="0.2">
      <c r="B167" s="175"/>
      <c r="C167" s="104">
        <v>151</v>
      </c>
      <c r="D167" s="271" t="s">
        <v>752</v>
      </c>
      <c r="E167" s="272"/>
      <c r="F167" s="109" t="s">
        <v>39</v>
      </c>
      <c r="G167" s="109">
        <v>97</v>
      </c>
      <c r="H167" s="199">
        <v>44166</v>
      </c>
      <c r="I167" s="110">
        <v>14.9</v>
      </c>
      <c r="J167" s="113"/>
      <c r="K167" s="112">
        <f t="shared" si="2"/>
        <v>0</v>
      </c>
      <c r="L167" s="176"/>
    </row>
    <row r="168" spans="2:12" ht="15" customHeight="1" x14ac:dyDescent="0.2">
      <c r="B168" s="175"/>
      <c r="C168" s="104">
        <v>152</v>
      </c>
      <c r="D168" s="269" t="s">
        <v>502</v>
      </c>
      <c r="E168" s="270"/>
      <c r="F168" s="109" t="s">
        <v>33</v>
      </c>
      <c r="G168" s="109">
        <v>70</v>
      </c>
      <c r="H168" s="199">
        <v>44166</v>
      </c>
      <c r="I168" s="110">
        <v>8.17</v>
      </c>
      <c r="J168" s="113"/>
      <c r="K168" s="112">
        <f t="shared" si="2"/>
        <v>0</v>
      </c>
      <c r="L168" s="176"/>
    </row>
    <row r="169" spans="2:12" ht="15" customHeight="1" x14ac:dyDescent="0.2">
      <c r="B169" s="175"/>
      <c r="C169" s="104">
        <v>153</v>
      </c>
      <c r="D169" s="269" t="s">
        <v>503</v>
      </c>
      <c r="E169" s="270"/>
      <c r="F169" s="109" t="s">
        <v>33</v>
      </c>
      <c r="G169" s="109">
        <v>79</v>
      </c>
      <c r="H169" s="199">
        <v>44166</v>
      </c>
      <c r="I169" s="110">
        <v>8.17</v>
      </c>
      <c r="J169" s="113"/>
      <c r="K169" s="112">
        <f t="shared" si="2"/>
        <v>0</v>
      </c>
      <c r="L169" s="176"/>
    </row>
    <row r="170" spans="2:12" ht="15" customHeight="1" x14ac:dyDescent="0.2">
      <c r="B170" s="175"/>
      <c r="C170" s="104">
        <v>154</v>
      </c>
      <c r="D170" s="269" t="s">
        <v>504</v>
      </c>
      <c r="E170" s="270"/>
      <c r="F170" s="109" t="s">
        <v>33</v>
      </c>
      <c r="G170" s="109">
        <v>60</v>
      </c>
      <c r="H170" s="199">
        <v>44166</v>
      </c>
      <c r="I170" s="110">
        <v>8.5299999999999994</v>
      </c>
      <c r="J170" s="113"/>
      <c r="K170" s="112">
        <f t="shared" si="2"/>
        <v>0</v>
      </c>
      <c r="L170" s="176"/>
    </row>
    <row r="171" spans="2:12" ht="15" customHeight="1" x14ac:dyDescent="0.2">
      <c r="B171" s="175"/>
      <c r="C171" s="104">
        <v>155</v>
      </c>
      <c r="D171" s="269" t="s">
        <v>505</v>
      </c>
      <c r="E171" s="270"/>
      <c r="F171" s="109" t="s">
        <v>32</v>
      </c>
      <c r="G171" s="109">
        <v>56</v>
      </c>
      <c r="H171" s="199">
        <v>44166</v>
      </c>
      <c r="I171" s="110">
        <v>6.5</v>
      </c>
      <c r="J171" s="113"/>
      <c r="K171" s="112">
        <f t="shared" si="2"/>
        <v>0</v>
      </c>
      <c r="L171" s="176"/>
    </row>
    <row r="172" spans="2:12" ht="15" customHeight="1" x14ac:dyDescent="0.2">
      <c r="B172" s="175"/>
      <c r="C172" s="104">
        <v>156</v>
      </c>
      <c r="D172" s="269" t="s">
        <v>505</v>
      </c>
      <c r="E172" s="270"/>
      <c r="F172" s="109" t="s">
        <v>32</v>
      </c>
      <c r="G172" s="109">
        <v>80</v>
      </c>
      <c r="H172" s="199">
        <v>44166</v>
      </c>
      <c r="I172" s="110">
        <v>8.5299999999999994</v>
      </c>
      <c r="J172" s="113"/>
      <c r="K172" s="112">
        <f t="shared" si="2"/>
        <v>0</v>
      </c>
      <c r="L172" s="176"/>
    </row>
    <row r="173" spans="2:12" ht="15" customHeight="1" x14ac:dyDescent="0.2">
      <c r="B173" s="175"/>
      <c r="C173" s="104">
        <v>157</v>
      </c>
      <c r="D173" s="269" t="s">
        <v>506</v>
      </c>
      <c r="E173" s="270"/>
      <c r="F173" s="109" t="s">
        <v>33</v>
      </c>
      <c r="G173" s="109">
        <v>72</v>
      </c>
      <c r="H173" s="199">
        <v>44166</v>
      </c>
      <c r="I173" s="110">
        <v>8.5299999999999994</v>
      </c>
      <c r="J173" s="113"/>
      <c r="K173" s="112">
        <f t="shared" si="2"/>
        <v>0</v>
      </c>
      <c r="L173" s="176"/>
    </row>
    <row r="174" spans="2:12" ht="15" customHeight="1" x14ac:dyDescent="0.2">
      <c r="B174" s="175"/>
      <c r="C174" s="104">
        <v>158</v>
      </c>
      <c r="D174" s="269" t="s">
        <v>506</v>
      </c>
      <c r="E174" s="270"/>
      <c r="F174" s="109" t="s">
        <v>33</v>
      </c>
      <c r="G174" s="109">
        <v>92</v>
      </c>
      <c r="H174" s="199">
        <v>44166</v>
      </c>
      <c r="I174" s="110">
        <v>8.5299999999999994</v>
      </c>
      <c r="J174" s="113"/>
      <c r="K174" s="112">
        <f t="shared" si="2"/>
        <v>0</v>
      </c>
      <c r="L174" s="176"/>
    </row>
    <row r="175" spans="2:12" ht="15" customHeight="1" x14ac:dyDescent="0.2">
      <c r="B175" s="175"/>
      <c r="C175" s="104">
        <v>159</v>
      </c>
      <c r="D175" s="269" t="s">
        <v>515</v>
      </c>
      <c r="E175" s="270"/>
      <c r="F175" s="109" t="s">
        <v>33</v>
      </c>
      <c r="G175" s="109">
        <v>75</v>
      </c>
      <c r="H175" s="199">
        <v>44166</v>
      </c>
      <c r="I175" s="110">
        <v>8.5299999999999994</v>
      </c>
      <c r="J175" s="113"/>
      <c r="K175" s="112">
        <f t="shared" si="2"/>
        <v>0</v>
      </c>
      <c r="L175" s="176"/>
    </row>
    <row r="176" spans="2:12" ht="15" customHeight="1" x14ac:dyDescent="0.2">
      <c r="B176" s="175"/>
      <c r="C176" s="104">
        <v>160</v>
      </c>
      <c r="D176" s="269" t="s">
        <v>507</v>
      </c>
      <c r="E176" s="270"/>
      <c r="F176" s="109" t="s">
        <v>32</v>
      </c>
      <c r="G176" s="109">
        <v>60</v>
      </c>
      <c r="H176" s="199">
        <v>44166</v>
      </c>
      <c r="I176" s="110">
        <v>8.5299999999999994</v>
      </c>
      <c r="J176" s="113"/>
      <c r="K176" s="112">
        <f t="shared" si="2"/>
        <v>0</v>
      </c>
      <c r="L176" s="176"/>
    </row>
    <row r="177" spans="2:12" ht="15" customHeight="1" x14ac:dyDescent="0.2">
      <c r="B177" s="175"/>
      <c r="C177" s="104">
        <v>161</v>
      </c>
      <c r="D177" s="269" t="s">
        <v>508</v>
      </c>
      <c r="E177" s="270"/>
      <c r="F177" s="109" t="s">
        <v>33</v>
      </c>
      <c r="G177" s="109">
        <v>92</v>
      </c>
      <c r="H177" s="199">
        <v>44166</v>
      </c>
      <c r="I177" s="110">
        <v>8.5299999999999994</v>
      </c>
      <c r="J177" s="113"/>
      <c r="K177" s="112">
        <f t="shared" si="2"/>
        <v>0</v>
      </c>
      <c r="L177" s="176"/>
    </row>
    <row r="178" spans="2:12" ht="15" customHeight="1" x14ac:dyDescent="0.2">
      <c r="B178" s="175"/>
      <c r="C178" s="104">
        <v>162</v>
      </c>
      <c r="D178" s="269" t="s">
        <v>514</v>
      </c>
      <c r="E178" s="270"/>
      <c r="F178" s="109" t="s">
        <v>34</v>
      </c>
      <c r="G178" s="109">
        <v>52</v>
      </c>
      <c r="H178" s="199">
        <v>44166</v>
      </c>
      <c r="I178" s="110">
        <v>8.5299999999999994</v>
      </c>
      <c r="J178" s="113"/>
      <c r="K178" s="112">
        <f t="shared" si="2"/>
        <v>0</v>
      </c>
      <c r="L178" s="176"/>
    </row>
    <row r="179" spans="2:12" ht="15" customHeight="1" x14ac:dyDescent="0.2">
      <c r="B179" s="175"/>
      <c r="C179" s="104">
        <v>163</v>
      </c>
      <c r="D179" s="269" t="s">
        <v>509</v>
      </c>
      <c r="E179" s="270"/>
      <c r="F179" s="109" t="s">
        <v>32</v>
      </c>
      <c r="G179" s="109">
        <v>80</v>
      </c>
      <c r="H179" s="199">
        <v>44166</v>
      </c>
      <c r="I179" s="110">
        <v>8.5299999999999994</v>
      </c>
      <c r="J179" s="113"/>
      <c r="K179" s="112">
        <f t="shared" si="2"/>
        <v>0</v>
      </c>
      <c r="L179" s="176"/>
    </row>
    <row r="180" spans="2:12" ht="15" customHeight="1" x14ac:dyDescent="0.2">
      <c r="B180" s="175"/>
      <c r="C180" s="104">
        <v>164</v>
      </c>
      <c r="D180" s="269" t="s">
        <v>510</v>
      </c>
      <c r="E180" s="270"/>
      <c r="F180" s="109" t="s">
        <v>32</v>
      </c>
      <c r="G180" s="109">
        <v>82</v>
      </c>
      <c r="H180" s="199">
        <v>44166</v>
      </c>
      <c r="I180" s="110">
        <v>8.5299999999999994</v>
      </c>
      <c r="J180" s="113"/>
      <c r="K180" s="112">
        <f t="shared" si="2"/>
        <v>0</v>
      </c>
      <c r="L180" s="176"/>
    </row>
    <row r="181" spans="2:12" ht="15" customHeight="1" x14ac:dyDescent="0.2">
      <c r="B181" s="175"/>
      <c r="C181" s="104">
        <v>165</v>
      </c>
      <c r="D181" s="269" t="s">
        <v>511</v>
      </c>
      <c r="E181" s="270"/>
      <c r="F181" s="109" t="s">
        <v>34</v>
      </c>
      <c r="G181" s="109">
        <v>70</v>
      </c>
      <c r="H181" s="199">
        <v>44166</v>
      </c>
      <c r="I181" s="110">
        <v>8.5299999999999994</v>
      </c>
      <c r="J181" s="113"/>
      <c r="K181" s="112">
        <f t="shared" si="2"/>
        <v>0</v>
      </c>
      <c r="L181" s="176"/>
    </row>
    <row r="182" spans="2:12" ht="15" customHeight="1" x14ac:dyDescent="0.2">
      <c r="B182" s="175"/>
      <c r="C182" s="104">
        <v>166</v>
      </c>
      <c r="D182" s="269" t="s">
        <v>513</v>
      </c>
      <c r="E182" s="270"/>
      <c r="F182" s="109" t="s">
        <v>34</v>
      </c>
      <c r="G182" s="109">
        <v>68</v>
      </c>
      <c r="H182" s="199">
        <v>44166</v>
      </c>
      <c r="I182" s="110">
        <v>8.5299999999999994</v>
      </c>
      <c r="J182" s="113"/>
      <c r="K182" s="112">
        <f t="shared" si="2"/>
        <v>0</v>
      </c>
      <c r="L182" s="176"/>
    </row>
    <row r="183" spans="2:12" ht="15.75" customHeight="1" x14ac:dyDescent="0.2">
      <c r="B183" s="175"/>
      <c r="C183" s="104">
        <v>167</v>
      </c>
      <c r="D183" s="269" t="s">
        <v>512</v>
      </c>
      <c r="E183" s="270"/>
      <c r="F183" s="109" t="s">
        <v>34</v>
      </c>
      <c r="G183" s="109">
        <v>79</v>
      </c>
      <c r="H183" s="199">
        <v>44166</v>
      </c>
      <c r="I183" s="110">
        <v>8.5299999999999994</v>
      </c>
      <c r="J183" s="113"/>
      <c r="K183" s="112">
        <f t="shared" si="2"/>
        <v>0</v>
      </c>
      <c r="L183" s="176"/>
    </row>
    <row r="184" spans="2:12" ht="15" customHeight="1" x14ac:dyDescent="0.2">
      <c r="B184" s="175"/>
      <c r="C184" s="104">
        <v>168</v>
      </c>
      <c r="D184" s="269" t="s">
        <v>735</v>
      </c>
      <c r="E184" s="270"/>
      <c r="F184" s="109" t="s">
        <v>38</v>
      </c>
      <c r="G184" s="109">
        <v>64</v>
      </c>
      <c r="H184" s="199">
        <v>44166</v>
      </c>
      <c r="I184" s="110">
        <v>23</v>
      </c>
      <c r="J184" s="113"/>
      <c r="K184" s="112">
        <f t="shared" si="2"/>
        <v>0</v>
      </c>
      <c r="L184" s="176"/>
    </row>
    <row r="185" spans="2:12" ht="15" customHeight="1" x14ac:dyDescent="0.2">
      <c r="B185" s="175"/>
      <c r="C185" s="104">
        <v>169</v>
      </c>
      <c r="D185" s="271" t="s">
        <v>753</v>
      </c>
      <c r="E185" s="272"/>
      <c r="F185" s="109" t="s">
        <v>495</v>
      </c>
      <c r="G185" s="109">
        <v>67</v>
      </c>
      <c r="H185" s="199">
        <v>44166</v>
      </c>
      <c r="I185" s="110">
        <v>9.6999999999999993</v>
      </c>
      <c r="J185" s="113"/>
      <c r="K185" s="112">
        <f t="shared" si="2"/>
        <v>0</v>
      </c>
      <c r="L185" s="176"/>
    </row>
    <row r="186" spans="2:12" ht="15" customHeight="1" x14ac:dyDescent="0.2">
      <c r="B186" s="175"/>
      <c r="C186" s="104">
        <v>170</v>
      </c>
      <c r="D186" s="269" t="s">
        <v>516</v>
      </c>
      <c r="E186" s="270"/>
      <c r="F186" s="109" t="s">
        <v>33</v>
      </c>
      <c r="G186" s="109">
        <v>85</v>
      </c>
      <c r="H186" s="199">
        <v>44166</v>
      </c>
      <c r="I186" s="110">
        <v>8.17</v>
      </c>
      <c r="J186" s="113"/>
      <c r="K186" s="112">
        <f t="shared" si="2"/>
        <v>0</v>
      </c>
      <c r="L186" s="176"/>
    </row>
    <row r="187" spans="2:12" ht="15" customHeight="1" x14ac:dyDescent="0.2">
      <c r="B187" s="175"/>
      <c r="C187" s="104">
        <v>171</v>
      </c>
      <c r="D187" s="269" t="s">
        <v>517</v>
      </c>
      <c r="E187" s="270"/>
      <c r="F187" s="109" t="s">
        <v>33</v>
      </c>
      <c r="G187" s="109">
        <v>85</v>
      </c>
      <c r="H187" s="199">
        <v>44166</v>
      </c>
      <c r="I187" s="110">
        <v>8.17</v>
      </c>
      <c r="J187" s="113"/>
      <c r="K187" s="112">
        <f t="shared" si="2"/>
        <v>0</v>
      </c>
      <c r="L187" s="176"/>
    </row>
    <row r="188" spans="2:12" ht="15" customHeight="1" x14ac:dyDescent="0.2">
      <c r="B188" s="175"/>
      <c r="C188" s="104">
        <v>172</v>
      </c>
      <c r="D188" s="269" t="s">
        <v>518</v>
      </c>
      <c r="E188" s="270"/>
      <c r="F188" s="109" t="s">
        <v>33</v>
      </c>
      <c r="G188" s="109">
        <v>85</v>
      </c>
      <c r="H188" s="199">
        <v>44166</v>
      </c>
      <c r="I188" s="110">
        <v>8.17</v>
      </c>
      <c r="J188" s="113"/>
      <c r="K188" s="112">
        <f t="shared" si="2"/>
        <v>0</v>
      </c>
      <c r="L188" s="176"/>
    </row>
    <row r="189" spans="2:12" ht="15" customHeight="1" x14ac:dyDescent="0.2">
      <c r="B189" s="175"/>
      <c r="C189" s="104">
        <v>173</v>
      </c>
      <c r="D189" s="269" t="s">
        <v>521</v>
      </c>
      <c r="E189" s="270"/>
      <c r="F189" s="109" t="s">
        <v>33</v>
      </c>
      <c r="G189" s="109">
        <v>90</v>
      </c>
      <c r="H189" s="199">
        <v>44166</v>
      </c>
      <c r="I189" s="110">
        <v>8.17</v>
      </c>
      <c r="J189" s="113"/>
      <c r="K189" s="112">
        <f t="shared" si="2"/>
        <v>0</v>
      </c>
      <c r="L189" s="176"/>
    </row>
    <row r="190" spans="2:12" ht="15" x14ac:dyDescent="0.2">
      <c r="B190" s="175"/>
      <c r="C190" s="104">
        <v>174</v>
      </c>
      <c r="D190" s="269" t="s">
        <v>519</v>
      </c>
      <c r="E190" s="270"/>
      <c r="F190" s="109" t="s">
        <v>33</v>
      </c>
      <c r="G190" s="109">
        <v>90</v>
      </c>
      <c r="H190" s="199">
        <v>44166</v>
      </c>
      <c r="I190" s="110">
        <v>8.17</v>
      </c>
      <c r="J190" s="113"/>
      <c r="K190" s="112">
        <f t="shared" si="2"/>
        <v>0</v>
      </c>
      <c r="L190" s="176"/>
    </row>
    <row r="191" spans="2:12" ht="15" customHeight="1" x14ac:dyDescent="0.2">
      <c r="B191" s="175"/>
      <c r="C191" s="104">
        <v>175</v>
      </c>
      <c r="D191" s="269" t="s">
        <v>520</v>
      </c>
      <c r="E191" s="270"/>
      <c r="F191" s="109" t="s">
        <v>33</v>
      </c>
      <c r="G191" s="109">
        <v>91</v>
      </c>
      <c r="H191" s="199">
        <v>44166</v>
      </c>
      <c r="I191" s="110">
        <v>8.17</v>
      </c>
      <c r="J191" s="113"/>
      <c r="K191" s="112">
        <f t="shared" si="2"/>
        <v>0</v>
      </c>
      <c r="L191" s="176"/>
    </row>
    <row r="192" spans="2:12" ht="15" customHeight="1" x14ac:dyDescent="0.2">
      <c r="B192" s="175"/>
      <c r="C192" s="104">
        <v>176</v>
      </c>
      <c r="D192" s="269" t="s">
        <v>527</v>
      </c>
      <c r="E192" s="270"/>
      <c r="F192" s="109" t="s">
        <v>33</v>
      </c>
      <c r="G192" s="109">
        <v>92</v>
      </c>
      <c r="H192" s="199">
        <v>44166</v>
      </c>
      <c r="I192" s="110">
        <v>10.87</v>
      </c>
      <c r="J192" s="113"/>
      <c r="K192" s="112">
        <f t="shared" si="2"/>
        <v>0</v>
      </c>
      <c r="L192" s="176"/>
    </row>
    <row r="193" spans="2:12" ht="15" customHeight="1" x14ac:dyDescent="0.2">
      <c r="B193" s="175"/>
      <c r="C193" s="104">
        <v>177</v>
      </c>
      <c r="D193" s="269" t="s">
        <v>522</v>
      </c>
      <c r="E193" s="270"/>
      <c r="F193" s="109" t="s">
        <v>32</v>
      </c>
      <c r="G193" s="109">
        <v>91</v>
      </c>
      <c r="H193" s="199">
        <v>44166</v>
      </c>
      <c r="I193" s="110">
        <v>10.87</v>
      </c>
      <c r="J193" s="113"/>
      <c r="K193" s="112">
        <f t="shared" si="2"/>
        <v>0</v>
      </c>
      <c r="L193" s="176"/>
    </row>
    <row r="194" spans="2:12" ht="15" customHeight="1" x14ac:dyDescent="0.2">
      <c r="B194" s="175"/>
      <c r="C194" s="104">
        <v>178</v>
      </c>
      <c r="D194" s="269" t="s">
        <v>525</v>
      </c>
      <c r="E194" s="270"/>
      <c r="F194" s="109" t="s">
        <v>33</v>
      </c>
      <c r="G194" s="109">
        <v>82</v>
      </c>
      <c r="H194" s="199">
        <v>44166</v>
      </c>
      <c r="I194" s="110">
        <v>10.87</v>
      </c>
      <c r="J194" s="113"/>
      <c r="K194" s="112">
        <f t="shared" si="2"/>
        <v>0</v>
      </c>
      <c r="L194" s="176"/>
    </row>
    <row r="195" spans="2:12" ht="15.75" customHeight="1" x14ac:dyDescent="0.2">
      <c r="B195" s="175"/>
      <c r="C195" s="104">
        <v>179</v>
      </c>
      <c r="D195" s="269" t="s">
        <v>526</v>
      </c>
      <c r="E195" s="270"/>
      <c r="F195" s="109" t="s">
        <v>32</v>
      </c>
      <c r="G195" s="109">
        <v>88</v>
      </c>
      <c r="H195" s="199">
        <v>44166</v>
      </c>
      <c r="I195" s="110">
        <v>10.87</v>
      </c>
      <c r="J195" s="113"/>
      <c r="K195" s="112">
        <f t="shared" si="2"/>
        <v>0</v>
      </c>
      <c r="L195" s="176"/>
    </row>
    <row r="196" spans="2:12" ht="15.75" customHeight="1" x14ac:dyDescent="0.2">
      <c r="B196" s="175"/>
      <c r="C196" s="104">
        <v>180</v>
      </c>
      <c r="D196" s="269" t="s">
        <v>523</v>
      </c>
      <c r="E196" s="270"/>
      <c r="F196" s="109" t="s">
        <v>524</v>
      </c>
      <c r="G196" s="109">
        <v>70</v>
      </c>
      <c r="H196" s="199">
        <v>44166</v>
      </c>
      <c r="I196" s="110">
        <v>10.87</v>
      </c>
      <c r="J196" s="113"/>
      <c r="K196" s="112">
        <f t="shared" si="2"/>
        <v>0</v>
      </c>
      <c r="L196" s="176"/>
    </row>
    <row r="197" spans="2:12" ht="15" customHeight="1" x14ac:dyDescent="0.2">
      <c r="B197" s="175"/>
      <c r="C197" s="104">
        <v>181</v>
      </c>
      <c r="D197" s="271" t="s">
        <v>754</v>
      </c>
      <c r="E197" s="272"/>
      <c r="F197" s="109" t="s">
        <v>38</v>
      </c>
      <c r="G197" s="109">
        <v>82</v>
      </c>
      <c r="H197" s="199">
        <v>44166</v>
      </c>
      <c r="I197" s="110">
        <v>10.3</v>
      </c>
      <c r="J197" s="113"/>
      <c r="K197" s="112">
        <f t="shared" si="2"/>
        <v>0</v>
      </c>
      <c r="L197" s="176"/>
    </row>
    <row r="198" spans="2:12" ht="15" customHeight="1" x14ac:dyDescent="0.2">
      <c r="B198" s="175"/>
      <c r="C198" s="104">
        <v>182</v>
      </c>
      <c r="D198" s="271" t="s">
        <v>528</v>
      </c>
      <c r="E198" s="272"/>
      <c r="F198" s="109" t="s">
        <v>33</v>
      </c>
      <c r="G198" s="109">
        <v>77</v>
      </c>
      <c r="H198" s="199">
        <v>44166</v>
      </c>
      <c r="I198" s="110">
        <v>9.3699999999999992</v>
      </c>
      <c r="J198" s="113"/>
      <c r="K198" s="112">
        <f t="shared" si="2"/>
        <v>0</v>
      </c>
      <c r="L198" s="176"/>
    </row>
    <row r="199" spans="2:12" ht="15.75" customHeight="1" x14ac:dyDescent="0.2">
      <c r="B199" s="175"/>
      <c r="C199" s="104">
        <v>183</v>
      </c>
      <c r="D199" s="269" t="s">
        <v>529</v>
      </c>
      <c r="E199" s="270"/>
      <c r="F199" s="109" t="s">
        <v>32</v>
      </c>
      <c r="G199" s="109">
        <v>86</v>
      </c>
      <c r="H199" s="199">
        <v>44166</v>
      </c>
      <c r="I199" s="110">
        <v>8.36</v>
      </c>
      <c r="J199" s="113"/>
      <c r="K199" s="112">
        <f t="shared" si="2"/>
        <v>0</v>
      </c>
      <c r="L199" s="176"/>
    </row>
    <row r="200" spans="2:12" ht="15.75" customHeight="1" x14ac:dyDescent="0.2">
      <c r="B200" s="175"/>
      <c r="C200" s="104">
        <v>184</v>
      </c>
      <c r="D200" s="269" t="s">
        <v>530</v>
      </c>
      <c r="E200" s="270"/>
      <c r="F200" s="109" t="s">
        <v>32</v>
      </c>
      <c r="G200" s="109">
        <v>98</v>
      </c>
      <c r="H200" s="199">
        <v>44166</v>
      </c>
      <c r="I200" s="110">
        <v>8.36</v>
      </c>
      <c r="J200" s="113"/>
      <c r="K200" s="112">
        <f t="shared" si="2"/>
        <v>0</v>
      </c>
      <c r="L200" s="176"/>
    </row>
    <row r="201" spans="2:12" ht="15.75" customHeight="1" x14ac:dyDescent="0.2">
      <c r="B201" s="175"/>
      <c r="C201" s="104">
        <v>185</v>
      </c>
      <c r="D201" s="271" t="s">
        <v>755</v>
      </c>
      <c r="E201" s="272"/>
      <c r="F201" s="109" t="s">
        <v>33</v>
      </c>
      <c r="G201" s="109">
        <v>95</v>
      </c>
      <c r="H201" s="199">
        <v>44166</v>
      </c>
      <c r="I201" s="110">
        <v>8.7100000000000009</v>
      </c>
      <c r="J201" s="113"/>
      <c r="K201" s="112">
        <f t="shared" si="2"/>
        <v>0</v>
      </c>
      <c r="L201" s="176"/>
    </row>
    <row r="202" spans="2:12" ht="15.75" customHeight="1" x14ac:dyDescent="0.2">
      <c r="B202" s="175"/>
      <c r="C202" s="104">
        <v>186</v>
      </c>
      <c r="D202" s="271" t="s">
        <v>756</v>
      </c>
      <c r="E202" s="272"/>
      <c r="F202" s="109" t="s">
        <v>325</v>
      </c>
      <c r="G202" s="109">
        <v>94</v>
      </c>
      <c r="H202" s="199">
        <v>44166</v>
      </c>
      <c r="I202" s="110">
        <v>6.37</v>
      </c>
      <c r="J202" s="113"/>
      <c r="K202" s="112">
        <f t="shared" si="2"/>
        <v>0</v>
      </c>
      <c r="L202" s="176"/>
    </row>
    <row r="203" spans="2:12" ht="15.75" customHeight="1" x14ac:dyDescent="0.2">
      <c r="B203" s="175"/>
      <c r="C203" s="104">
        <v>187</v>
      </c>
      <c r="D203" s="271" t="s">
        <v>757</v>
      </c>
      <c r="E203" s="272"/>
      <c r="F203" s="109" t="s">
        <v>36</v>
      </c>
      <c r="G203" s="109">
        <v>87</v>
      </c>
      <c r="H203" s="199">
        <v>44166</v>
      </c>
      <c r="I203" s="110">
        <v>8.17</v>
      </c>
      <c r="J203" s="113"/>
      <c r="K203" s="112">
        <f t="shared" si="2"/>
        <v>0</v>
      </c>
      <c r="L203" s="176"/>
    </row>
    <row r="204" spans="2:12" ht="15.75" customHeight="1" x14ac:dyDescent="0.2">
      <c r="B204" s="175"/>
      <c r="C204" s="104">
        <v>188</v>
      </c>
      <c r="D204" s="271" t="s">
        <v>758</v>
      </c>
      <c r="E204" s="272"/>
      <c r="F204" s="109" t="s">
        <v>41</v>
      </c>
      <c r="G204" s="109">
        <v>70</v>
      </c>
      <c r="H204" s="199">
        <v>44166</v>
      </c>
      <c r="I204" s="110">
        <v>8.17</v>
      </c>
      <c r="J204" s="113"/>
      <c r="K204" s="112">
        <f t="shared" si="2"/>
        <v>0</v>
      </c>
      <c r="L204" s="176"/>
    </row>
    <row r="205" spans="2:12" ht="15.75" customHeight="1" x14ac:dyDescent="0.2">
      <c r="B205" s="175"/>
      <c r="C205" s="104">
        <v>189</v>
      </c>
      <c r="D205" s="271" t="s">
        <v>759</v>
      </c>
      <c r="E205" s="272"/>
      <c r="F205" s="109" t="s">
        <v>33</v>
      </c>
      <c r="G205" s="109">
        <v>65</v>
      </c>
      <c r="H205" s="199">
        <v>44166</v>
      </c>
      <c r="I205" s="110">
        <v>8.89</v>
      </c>
      <c r="J205" s="113"/>
      <c r="K205" s="112">
        <f t="shared" si="2"/>
        <v>0</v>
      </c>
      <c r="L205" s="176"/>
    </row>
    <row r="206" spans="2:12" ht="15.75" customHeight="1" x14ac:dyDescent="0.2">
      <c r="B206" s="175"/>
      <c r="C206" s="104">
        <v>190</v>
      </c>
      <c r="D206" s="271" t="s">
        <v>760</v>
      </c>
      <c r="E206" s="272"/>
      <c r="F206" s="109" t="s">
        <v>325</v>
      </c>
      <c r="G206" s="109">
        <v>67</v>
      </c>
      <c r="H206" s="199">
        <v>44166</v>
      </c>
      <c r="I206" s="110">
        <v>8.17</v>
      </c>
      <c r="J206" s="113"/>
      <c r="K206" s="112">
        <f t="shared" si="2"/>
        <v>0</v>
      </c>
      <c r="L206" s="176"/>
    </row>
    <row r="207" spans="2:12" ht="15" customHeight="1" x14ac:dyDescent="0.2">
      <c r="B207" s="175"/>
      <c r="C207" s="104">
        <v>191</v>
      </c>
      <c r="D207" s="271" t="s">
        <v>761</v>
      </c>
      <c r="E207" s="272"/>
      <c r="F207" s="109" t="s">
        <v>32</v>
      </c>
      <c r="G207" s="109">
        <v>82</v>
      </c>
      <c r="H207" s="199">
        <v>44166</v>
      </c>
      <c r="I207" s="110">
        <v>8.17</v>
      </c>
      <c r="J207" s="113"/>
      <c r="K207" s="112">
        <f t="shared" si="2"/>
        <v>0</v>
      </c>
      <c r="L207" s="176"/>
    </row>
    <row r="208" spans="2:12" ht="15" customHeight="1" x14ac:dyDescent="0.2">
      <c r="B208" s="175"/>
      <c r="C208" s="104">
        <v>192</v>
      </c>
      <c r="D208" s="271" t="s">
        <v>762</v>
      </c>
      <c r="E208" s="272"/>
      <c r="F208" s="109" t="s">
        <v>40</v>
      </c>
      <c r="G208" s="109">
        <v>82</v>
      </c>
      <c r="H208" s="199">
        <v>44166</v>
      </c>
      <c r="I208" s="110">
        <v>16.5</v>
      </c>
      <c r="J208" s="113"/>
      <c r="K208" s="112">
        <f t="shared" si="2"/>
        <v>0</v>
      </c>
      <c r="L208" s="176"/>
    </row>
    <row r="209" spans="2:12" ht="15" customHeight="1" x14ac:dyDescent="0.2">
      <c r="B209" s="175"/>
      <c r="C209" s="104">
        <v>193</v>
      </c>
      <c r="D209" s="269" t="s">
        <v>531</v>
      </c>
      <c r="E209" s="270"/>
      <c r="F209" s="109" t="s">
        <v>36</v>
      </c>
      <c r="G209" s="109">
        <v>80</v>
      </c>
      <c r="H209" s="199">
        <v>44166</v>
      </c>
      <c r="I209" s="110">
        <v>8.89</v>
      </c>
      <c r="J209" s="113"/>
      <c r="K209" s="112">
        <f t="shared" ref="K209:K272" si="3">J209*I209</f>
        <v>0</v>
      </c>
      <c r="L209" s="176"/>
    </row>
    <row r="210" spans="2:12" ht="15" customHeight="1" x14ac:dyDescent="0.2">
      <c r="B210" s="175"/>
      <c r="C210" s="104">
        <v>194</v>
      </c>
      <c r="D210" s="269" t="s">
        <v>532</v>
      </c>
      <c r="E210" s="270"/>
      <c r="F210" s="109" t="s">
        <v>36</v>
      </c>
      <c r="G210" s="109">
        <v>90</v>
      </c>
      <c r="H210" s="199">
        <v>44166</v>
      </c>
      <c r="I210" s="110">
        <v>8.89</v>
      </c>
      <c r="J210" s="113"/>
      <c r="K210" s="112">
        <f t="shared" si="3"/>
        <v>0</v>
      </c>
      <c r="L210" s="176"/>
    </row>
    <row r="211" spans="2:12" ht="15" customHeight="1" x14ac:dyDescent="0.2">
      <c r="B211" s="175"/>
      <c r="C211" s="104">
        <v>195</v>
      </c>
      <c r="D211" s="269" t="s">
        <v>534</v>
      </c>
      <c r="E211" s="270"/>
      <c r="F211" s="109" t="s">
        <v>36</v>
      </c>
      <c r="G211" s="109">
        <v>98</v>
      </c>
      <c r="H211" s="199">
        <v>44166</v>
      </c>
      <c r="I211" s="110">
        <v>8.89</v>
      </c>
      <c r="J211" s="113"/>
      <c r="K211" s="112">
        <f t="shared" si="3"/>
        <v>0</v>
      </c>
      <c r="L211" s="176"/>
    </row>
    <row r="212" spans="2:12" ht="15" customHeight="1" x14ac:dyDescent="0.2">
      <c r="B212" s="175"/>
      <c r="C212" s="104">
        <v>196</v>
      </c>
      <c r="D212" s="269" t="s">
        <v>538</v>
      </c>
      <c r="E212" s="270"/>
      <c r="F212" s="109" t="s">
        <v>36</v>
      </c>
      <c r="G212" s="109">
        <v>90</v>
      </c>
      <c r="H212" s="199">
        <v>44166</v>
      </c>
      <c r="I212" s="110">
        <v>8.89</v>
      </c>
      <c r="J212" s="113"/>
      <c r="K212" s="112">
        <f t="shared" si="3"/>
        <v>0</v>
      </c>
      <c r="L212" s="176"/>
    </row>
    <row r="213" spans="2:12" ht="15" customHeight="1" x14ac:dyDescent="0.2">
      <c r="B213" s="175"/>
      <c r="C213" s="104">
        <v>197</v>
      </c>
      <c r="D213" s="269" t="s">
        <v>533</v>
      </c>
      <c r="E213" s="270"/>
      <c r="F213" s="109" t="s">
        <v>36</v>
      </c>
      <c r="G213" s="109">
        <v>90</v>
      </c>
      <c r="H213" s="199">
        <v>44166</v>
      </c>
      <c r="I213" s="110">
        <v>8.89</v>
      </c>
      <c r="J213" s="113"/>
      <c r="K213" s="112">
        <f t="shared" si="3"/>
        <v>0</v>
      </c>
      <c r="L213" s="176"/>
    </row>
    <row r="214" spans="2:12" ht="15" customHeight="1" x14ac:dyDescent="0.2">
      <c r="B214" s="175"/>
      <c r="C214" s="104">
        <v>198</v>
      </c>
      <c r="D214" s="269" t="s">
        <v>535</v>
      </c>
      <c r="E214" s="270"/>
      <c r="F214" s="109" t="s">
        <v>36</v>
      </c>
      <c r="G214" s="109">
        <v>80</v>
      </c>
      <c r="H214" s="199">
        <v>44166</v>
      </c>
      <c r="I214" s="110">
        <v>8.89</v>
      </c>
      <c r="J214" s="113"/>
      <c r="K214" s="112">
        <f t="shared" si="3"/>
        <v>0</v>
      </c>
      <c r="L214" s="176"/>
    </row>
    <row r="215" spans="2:12" ht="15" customHeight="1" x14ac:dyDescent="0.2">
      <c r="B215" s="175"/>
      <c r="C215" s="104">
        <v>199</v>
      </c>
      <c r="D215" s="269" t="s">
        <v>536</v>
      </c>
      <c r="E215" s="270"/>
      <c r="F215" s="109" t="s">
        <v>537</v>
      </c>
      <c r="G215" s="109">
        <v>88</v>
      </c>
      <c r="H215" s="199">
        <v>44166</v>
      </c>
      <c r="I215" s="110">
        <v>8.89</v>
      </c>
      <c r="J215" s="113"/>
      <c r="K215" s="112">
        <f t="shared" si="3"/>
        <v>0</v>
      </c>
      <c r="L215" s="176"/>
    </row>
    <row r="216" spans="2:12" ht="15" customHeight="1" x14ac:dyDescent="0.2">
      <c r="B216" s="175"/>
      <c r="C216" s="104">
        <v>200</v>
      </c>
      <c r="D216" s="269" t="s">
        <v>539</v>
      </c>
      <c r="E216" s="270"/>
      <c r="F216" s="109" t="s">
        <v>540</v>
      </c>
      <c r="G216" s="109">
        <v>88</v>
      </c>
      <c r="H216" s="199">
        <v>44166</v>
      </c>
      <c r="I216" s="110">
        <v>8.17</v>
      </c>
      <c r="J216" s="113"/>
      <c r="K216" s="112">
        <f t="shared" si="3"/>
        <v>0</v>
      </c>
      <c r="L216" s="176"/>
    </row>
    <row r="217" spans="2:12" ht="15" customHeight="1" x14ac:dyDescent="0.2">
      <c r="B217" s="175"/>
      <c r="C217" s="104">
        <v>201</v>
      </c>
      <c r="D217" s="269" t="s">
        <v>541</v>
      </c>
      <c r="E217" s="270"/>
      <c r="F217" s="109" t="s">
        <v>33</v>
      </c>
      <c r="G217" s="109">
        <v>76</v>
      </c>
      <c r="H217" s="199">
        <v>44166</v>
      </c>
      <c r="I217" s="110">
        <v>8.9</v>
      </c>
      <c r="J217" s="113"/>
      <c r="K217" s="112">
        <f t="shared" si="3"/>
        <v>0</v>
      </c>
      <c r="L217" s="176"/>
    </row>
    <row r="218" spans="2:12" ht="15" x14ac:dyDescent="0.2">
      <c r="B218" s="175"/>
      <c r="C218" s="104">
        <v>202</v>
      </c>
      <c r="D218" s="269" t="s">
        <v>542</v>
      </c>
      <c r="E218" s="270"/>
      <c r="F218" s="109" t="s">
        <v>543</v>
      </c>
      <c r="G218" s="109">
        <v>76</v>
      </c>
      <c r="H218" s="199">
        <v>44166</v>
      </c>
      <c r="I218" s="110">
        <v>8.17</v>
      </c>
      <c r="J218" s="113"/>
      <c r="K218" s="112">
        <f t="shared" si="3"/>
        <v>0</v>
      </c>
      <c r="L218" s="176"/>
    </row>
    <row r="219" spans="2:12" ht="15" customHeight="1" x14ac:dyDescent="0.2">
      <c r="B219" s="175"/>
      <c r="C219" s="104">
        <v>203</v>
      </c>
      <c r="D219" s="269" t="s">
        <v>544</v>
      </c>
      <c r="E219" s="270"/>
      <c r="F219" s="109" t="s">
        <v>543</v>
      </c>
      <c r="G219" s="109">
        <v>83</v>
      </c>
      <c r="H219" s="199">
        <v>44166</v>
      </c>
      <c r="I219" s="110">
        <v>8.5299999999999994</v>
      </c>
      <c r="J219" s="113"/>
      <c r="K219" s="112">
        <f t="shared" si="3"/>
        <v>0</v>
      </c>
      <c r="L219" s="176"/>
    </row>
    <row r="220" spans="2:12" ht="15" customHeight="1" x14ac:dyDescent="0.2">
      <c r="B220" s="175"/>
      <c r="C220" s="104">
        <v>204</v>
      </c>
      <c r="D220" s="269" t="s">
        <v>545</v>
      </c>
      <c r="E220" s="270"/>
      <c r="F220" s="109" t="s">
        <v>543</v>
      </c>
      <c r="G220" s="109">
        <v>77</v>
      </c>
      <c r="H220" s="199">
        <v>44166</v>
      </c>
      <c r="I220" s="110">
        <v>8.17</v>
      </c>
      <c r="J220" s="113"/>
      <c r="K220" s="112">
        <f t="shared" si="3"/>
        <v>0</v>
      </c>
      <c r="L220" s="176"/>
    </row>
    <row r="221" spans="2:12" ht="15" customHeight="1" x14ac:dyDescent="0.2">
      <c r="B221" s="175"/>
      <c r="C221" s="104">
        <v>205</v>
      </c>
      <c r="D221" s="269" t="s">
        <v>547</v>
      </c>
      <c r="E221" s="270"/>
      <c r="F221" s="109" t="s">
        <v>32</v>
      </c>
      <c r="G221" s="109">
        <v>98</v>
      </c>
      <c r="H221" s="199">
        <v>44166</v>
      </c>
      <c r="I221" s="110">
        <v>8.35</v>
      </c>
      <c r="J221" s="113"/>
      <c r="K221" s="112">
        <f t="shared" si="3"/>
        <v>0</v>
      </c>
      <c r="L221" s="176"/>
    </row>
    <row r="222" spans="2:12" ht="15" customHeight="1" x14ac:dyDescent="0.2">
      <c r="B222" s="175"/>
      <c r="C222" s="104">
        <v>206</v>
      </c>
      <c r="D222" s="269" t="s">
        <v>548</v>
      </c>
      <c r="E222" s="270"/>
      <c r="F222" s="109" t="s">
        <v>32</v>
      </c>
      <c r="G222" s="109">
        <v>80</v>
      </c>
      <c r="H222" s="199">
        <v>44166</v>
      </c>
      <c r="I222" s="110">
        <v>8.35</v>
      </c>
      <c r="J222" s="113"/>
      <c r="K222" s="112">
        <f t="shared" si="3"/>
        <v>0</v>
      </c>
      <c r="L222" s="176"/>
    </row>
    <row r="223" spans="2:12" ht="15" x14ac:dyDescent="0.2">
      <c r="B223" s="175"/>
      <c r="C223" s="104">
        <v>207</v>
      </c>
      <c r="D223" s="269" t="s">
        <v>546</v>
      </c>
      <c r="E223" s="270"/>
      <c r="F223" s="109" t="s">
        <v>32</v>
      </c>
      <c r="G223" s="109">
        <v>99</v>
      </c>
      <c r="H223" s="199">
        <v>44166</v>
      </c>
      <c r="I223" s="110">
        <v>8.35</v>
      </c>
      <c r="J223" s="113"/>
      <c r="K223" s="112">
        <f t="shared" si="3"/>
        <v>0</v>
      </c>
      <c r="L223" s="176"/>
    </row>
    <row r="224" spans="2:12" ht="15" customHeight="1" x14ac:dyDescent="0.2">
      <c r="B224" s="175"/>
      <c r="C224" s="104">
        <v>208</v>
      </c>
      <c r="D224" s="269" t="s">
        <v>549</v>
      </c>
      <c r="E224" s="270"/>
      <c r="F224" s="109" t="s">
        <v>32</v>
      </c>
      <c r="G224" s="109">
        <v>84</v>
      </c>
      <c r="H224" s="199">
        <v>44166</v>
      </c>
      <c r="I224" s="110">
        <v>8.35</v>
      </c>
      <c r="J224" s="113"/>
      <c r="K224" s="112">
        <f t="shared" si="3"/>
        <v>0</v>
      </c>
      <c r="L224" s="176"/>
    </row>
    <row r="225" spans="2:12" ht="15" x14ac:dyDescent="0.2">
      <c r="B225" s="175"/>
      <c r="C225" s="104">
        <v>209</v>
      </c>
      <c r="D225" s="269" t="s">
        <v>554</v>
      </c>
      <c r="E225" s="270"/>
      <c r="F225" s="109" t="s">
        <v>36</v>
      </c>
      <c r="G225" s="109">
        <v>96</v>
      </c>
      <c r="H225" s="199">
        <v>44166</v>
      </c>
      <c r="I225" s="110">
        <v>8.17</v>
      </c>
      <c r="J225" s="113"/>
      <c r="K225" s="112">
        <f t="shared" si="3"/>
        <v>0</v>
      </c>
      <c r="L225" s="176"/>
    </row>
    <row r="226" spans="2:12" ht="15" x14ac:dyDescent="0.2">
      <c r="B226" s="175"/>
      <c r="C226" s="104">
        <v>210</v>
      </c>
      <c r="D226" s="269" t="s">
        <v>552</v>
      </c>
      <c r="E226" s="270"/>
      <c r="F226" s="109" t="s">
        <v>37</v>
      </c>
      <c r="G226" s="109">
        <v>99</v>
      </c>
      <c r="H226" s="199">
        <v>44166</v>
      </c>
      <c r="I226" s="110">
        <v>8.17</v>
      </c>
      <c r="J226" s="113"/>
      <c r="K226" s="112">
        <f t="shared" si="3"/>
        <v>0</v>
      </c>
      <c r="L226" s="176"/>
    </row>
    <row r="227" spans="2:12" ht="15" x14ac:dyDescent="0.2">
      <c r="B227" s="175"/>
      <c r="C227" s="104">
        <v>211</v>
      </c>
      <c r="D227" s="269" t="s">
        <v>550</v>
      </c>
      <c r="E227" s="270"/>
      <c r="F227" s="109" t="s">
        <v>37</v>
      </c>
      <c r="G227" s="109">
        <v>99</v>
      </c>
      <c r="H227" s="199">
        <v>44166</v>
      </c>
      <c r="I227" s="110">
        <v>8.17</v>
      </c>
      <c r="J227" s="113"/>
      <c r="K227" s="112">
        <f t="shared" si="3"/>
        <v>0</v>
      </c>
      <c r="L227" s="176"/>
    </row>
    <row r="228" spans="2:12" ht="15" customHeight="1" x14ac:dyDescent="0.2">
      <c r="B228" s="175"/>
      <c r="C228" s="104">
        <v>212</v>
      </c>
      <c r="D228" s="269" t="s">
        <v>551</v>
      </c>
      <c r="E228" s="270"/>
      <c r="F228" s="109" t="s">
        <v>540</v>
      </c>
      <c r="G228" s="109">
        <v>85</v>
      </c>
      <c r="H228" s="199">
        <v>44166</v>
      </c>
      <c r="I228" s="110">
        <v>8.17</v>
      </c>
      <c r="J228" s="113"/>
      <c r="K228" s="112">
        <f t="shared" si="3"/>
        <v>0</v>
      </c>
      <c r="L228" s="176"/>
    </row>
    <row r="229" spans="2:12" ht="15" customHeight="1" x14ac:dyDescent="0.2">
      <c r="B229" s="175"/>
      <c r="C229" s="104">
        <v>213</v>
      </c>
      <c r="D229" s="269" t="s">
        <v>553</v>
      </c>
      <c r="E229" s="270"/>
      <c r="F229" s="109" t="s">
        <v>36</v>
      </c>
      <c r="G229" s="109">
        <v>92</v>
      </c>
      <c r="H229" s="199">
        <v>44166</v>
      </c>
      <c r="I229" s="110">
        <v>8.17</v>
      </c>
      <c r="J229" s="113"/>
      <c r="K229" s="112">
        <f t="shared" si="3"/>
        <v>0</v>
      </c>
      <c r="L229" s="176"/>
    </row>
    <row r="230" spans="2:12" ht="15" customHeight="1" x14ac:dyDescent="0.2">
      <c r="B230" s="175"/>
      <c r="C230" s="104">
        <v>214</v>
      </c>
      <c r="D230" s="269" t="s">
        <v>558</v>
      </c>
      <c r="E230" s="270"/>
      <c r="F230" s="109" t="s">
        <v>32</v>
      </c>
      <c r="G230" s="109">
        <v>75</v>
      </c>
      <c r="H230" s="199">
        <v>44166</v>
      </c>
      <c r="I230" s="110">
        <v>8.17</v>
      </c>
      <c r="J230" s="113"/>
      <c r="K230" s="112">
        <f t="shared" si="3"/>
        <v>0</v>
      </c>
      <c r="L230" s="176"/>
    </row>
    <row r="231" spans="2:12" ht="15" customHeight="1" x14ac:dyDescent="0.2">
      <c r="B231" s="175"/>
      <c r="C231" s="104">
        <v>215</v>
      </c>
      <c r="D231" s="269" t="s">
        <v>556</v>
      </c>
      <c r="E231" s="270"/>
      <c r="F231" s="109" t="s">
        <v>36</v>
      </c>
      <c r="G231" s="109">
        <v>40</v>
      </c>
      <c r="H231" s="199">
        <v>44166</v>
      </c>
      <c r="I231" s="110">
        <v>8.17</v>
      </c>
      <c r="J231" s="113"/>
      <c r="K231" s="112">
        <f t="shared" si="3"/>
        <v>0</v>
      </c>
      <c r="L231" s="176"/>
    </row>
    <row r="232" spans="2:12" ht="15" customHeight="1" x14ac:dyDescent="0.2">
      <c r="B232" s="175"/>
      <c r="C232" s="104">
        <v>216</v>
      </c>
      <c r="D232" s="269" t="s">
        <v>555</v>
      </c>
      <c r="E232" s="270"/>
      <c r="F232" s="109" t="s">
        <v>36</v>
      </c>
      <c r="G232" s="109">
        <v>58</v>
      </c>
      <c r="H232" s="199">
        <v>44166</v>
      </c>
      <c r="I232" s="110">
        <v>8.17</v>
      </c>
      <c r="J232" s="113"/>
      <c r="K232" s="112">
        <f t="shared" si="3"/>
        <v>0</v>
      </c>
      <c r="L232" s="176"/>
    </row>
    <row r="233" spans="2:12" ht="15" customHeight="1" x14ac:dyDescent="0.2">
      <c r="B233" s="175"/>
      <c r="C233" s="104">
        <v>217</v>
      </c>
      <c r="D233" s="269" t="s">
        <v>563</v>
      </c>
      <c r="E233" s="270"/>
      <c r="F233" s="109">
        <v>0.3</v>
      </c>
      <c r="G233" s="109">
        <v>77</v>
      </c>
      <c r="H233" s="199">
        <v>44166</v>
      </c>
      <c r="I233" s="110">
        <v>8.17</v>
      </c>
      <c r="J233" s="113"/>
      <c r="K233" s="112">
        <f t="shared" si="3"/>
        <v>0</v>
      </c>
      <c r="L233" s="176"/>
    </row>
    <row r="234" spans="2:12" ht="15" customHeight="1" x14ac:dyDescent="0.2">
      <c r="B234" s="175"/>
      <c r="C234" s="104">
        <v>218</v>
      </c>
      <c r="D234" s="269" t="s">
        <v>557</v>
      </c>
      <c r="E234" s="270"/>
      <c r="F234" s="109" t="s">
        <v>37</v>
      </c>
      <c r="G234" s="109">
        <v>90</v>
      </c>
      <c r="H234" s="199">
        <v>44166</v>
      </c>
      <c r="I234" s="110">
        <v>8.17</v>
      </c>
      <c r="J234" s="113"/>
      <c r="K234" s="112">
        <f t="shared" si="3"/>
        <v>0</v>
      </c>
      <c r="L234" s="176"/>
    </row>
    <row r="235" spans="2:12" ht="15" customHeight="1" x14ac:dyDescent="0.2">
      <c r="B235" s="175"/>
      <c r="C235" s="104">
        <v>219</v>
      </c>
      <c r="D235" s="269" t="s">
        <v>559</v>
      </c>
      <c r="E235" s="270"/>
      <c r="F235" s="109" t="s">
        <v>37</v>
      </c>
      <c r="G235" s="109">
        <v>91</v>
      </c>
      <c r="H235" s="199">
        <v>44166</v>
      </c>
      <c r="I235" s="110">
        <v>8.17</v>
      </c>
      <c r="J235" s="113"/>
      <c r="K235" s="112">
        <f t="shared" si="3"/>
        <v>0</v>
      </c>
      <c r="L235" s="176"/>
    </row>
    <row r="236" spans="2:12" ht="15" customHeight="1" x14ac:dyDescent="0.2">
      <c r="B236" s="175"/>
      <c r="C236" s="104">
        <v>220</v>
      </c>
      <c r="D236" s="269" t="s">
        <v>560</v>
      </c>
      <c r="E236" s="270"/>
      <c r="F236" s="109" t="s">
        <v>37</v>
      </c>
      <c r="G236" s="109">
        <v>65</v>
      </c>
      <c r="H236" s="199">
        <v>44166</v>
      </c>
      <c r="I236" s="110">
        <v>8.5299999999999994</v>
      </c>
      <c r="J236" s="113"/>
      <c r="K236" s="112">
        <f t="shared" si="3"/>
        <v>0</v>
      </c>
      <c r="L236" s="176"/>
    </row>
    <row r="237" spans="2:12" ht="15.75" customHeight="1" x14ac:dyDescent="0.2">
      <c r="B237" s="175"/>
      <c r="C237" s="104">
        <v>221</v>
      </c>
      <c r="D237" s="269" t="s">
        <v>561</v>
      </c>
      <c r="E237" s="270"/>
      <c r="F237" s="109" t="s">
        <v>37</v>
      </c>
      <c r="G237" s="109">
        <v>76</v>
      </c>
      <c r="H237" s="199">
        <v>44166</v>
      </c>
      <c r="I237" s="110">
        <v>8.17</v>
      </c>
      <c r="J237" s="113"/>
      <c r="K237" s="112">
        <f t="shared" si="3"/>
        <v>0</v>
      </c>
      <c r="L237" s="176"/>
    </row>
    <row r="238" spans="2:12" ht="15.75" customHeight="1" x14ac:dyDescent="0.2">
      <c r="B238" s="175"/>
      <c r="C238" s="104">
        <v>222</v>
      </c>
      <c r="D238" s="269" t="s">
        <v>562</v>
      </c>
      <c r="E238" s="270"/>
      <c r="F238" s="109" t="s">
        <v>36</v>
      </c>
      <c r="G238" s="109">
        <v>70</v>
      </c>
      <c r="H238" s="199">
        <v>44166</v>
      </c>
      <c r="I238" s="110">
        <v>8.17</v>
      </c>
      <c r="J238" s="113"/>
      <c r="K238" s="112">
        <f t="shared" si="3"/>
        <v>0</v>
      </c>
      <c r="L238" s="176"/>
    </row>
    <row r="239" spans="2:12" ht="15.75" customHeight="1" x14ac:dyDescent="0.2">
      <c r="B239" s="175"/>
      <c r="C239" s="104">
        <v>223</v>
      </c>
      <c r="D239" s="269" t="s">
        <v>893</v>
      </c>
      <c r="E239" s="270"/>
      <c r="F239" s="109" t="s">
        <v>37</v>
      </c>
      <c r="G239" s="109">
        <v>80</v>
      </c>
      <c r="H239" s="199">
        <v>44166</v>
      </c>
      <c r="I239" s="110">
        <v>8.17</v>
      </c>
      <c r="J239" s="113"/>
      <c r="K239" s="112">
        <f t="shared" si="3"/>
        <v>0</v>
      </c>
      <c r="L239" s="176"/>
    </row>
    <row r="240" spans="2:12" ht="15.75" customHeight="1" x14ac:dyDescent="0.2">
      <c r="B240" s="175"/>
      <c r="C240" s="104">
        <v>224</v>
      </c>
      <c r="D240" s="271" t="s">
        <v>763</v>
      </c>
      <c r="E240" s="272"/>
      <c r="F240" s="109" t="s">
        <v>31</v>
      </c>
      <c r="G240" s="109">
        <v>85</v>
      </c>
      <c r="H240" s="199">
        <v>44166</v>
      </c>
      <c r="I240" s="110">
        <v>12.9</v>
      </c>
      <c r="J240" s="113"/>
      <c r="K240" s="112">
        <f t="shared" si="3"/>
        <v>0</v>
      </c>
      <c r="L240" s="176"/>
    </row>
    <row r="241" spans="2:12" ht="15" customHeight="1" x14ac:dyDescent="0.2">
      <c r="B241" s="175"/>
      <c r="C241" s="104">
        <v>225</v>
      </c>
      <c r="D241" s="271" t="s">
        <v>764</v>
      </c>
      <c r="E241" s="272"/>
      <c r="F241" s="109" t="s">
        <v>32</v>
      </c>
      <c r="G241" s="109">
        <v>76</v>
      </c>
      <c r="H241" s="199">
        <v>44166</v>
      </c>
      <c r="I241" s="110">
        <v>8.17</v>
      </c>
      <c r="J241" s="113"/>
      <c r="K241" s="112">
        <f t="shared" si="3"/>
        <v>0</v>
      </c>
      <c r="L241" s="176"/>
    </row>
    <row r="242" spans="2:12" ht="15" customHeight="1" x14ac:dyDescent="0.2">
      <c r="B242" s="175"/>
      <c r="C242" s="104">
        <v>226</v>
      </c>
      <c r="D242" s="271" t="s">
        <v>765</v>
      </c>
      <c r="E242" s="272"/>
      <c r="F242" s="109" t="s">
        <v>33</v>
      </c>
      <c r="G242" s="109">
        <v>74</v>
      </c>
      <c r="H242" s="199">
        <v>44166</v>
      </c>
      <c r="I242" s="110">
        <v>12.9</v>
      </c>
      <c r="J242" s="113"/>
      <c r="K242" s="112">
        <f t="shared" si="3"/>
        <v>0</v>
      </c>
      <c r="L242" s="176"/>
    </row>
    <row r="243" spans="2:12" ht="15.75" customHeight="1" x14ac:dyDescent="0.2">
      <c r="B243" s="175"/>
      <c r="C243" s="104">
        <v>227</v>
      </c>
      <c r="D243" s="271" t="s">
        <v>766</v>
      </c>
      <c r="E243" s="272"/>
      <c r="F243" s="109" t="s">
        <v>32</v>
      </c>
      <c r="G243" s="109">
        <v>56</v>
      </c>
      <c r="H243" s="199">
        <v>44166</v>
      </c>
      <c r="I243" s="110">
        <v>8.89</v>
      </c>
      <c r="J243" s="113"/>
      <c r="K243" s="112">
        <f t="shared" si="3"/>
        <v>0</v>
      </c>
      <c r="L243" s="176"/>
    </row>
    <row r="244" spans="2:12" ht="15" customHeight="1" x14ac:dyDescent="0.2">
      <c r="B244" s="175"/>
      <c r="C244" s="104">
        <v>228</v>
      </c>
      <c r="D244" s="269" t="s">
        <v>564</v>
      </c>
      <c r="E244" s="270"/>
      <c r="F244" s="109" t="s">
        <v>36</v>
      </c>
      <c r="G244" s="109">
        <v>75</v>
      </c>
      <c r="H244" s="199">
        <v>44166</v>
      </c>
      <c r="I244" s="110">
        <v>8.17</v>
      </c>
      <c r="J244" s="113"/>
      <c r="K244" s="112">
        <f t="shared" si="3"/>
        <v>0</v>
      </c>
      <c r="L244" s="176"/>
    </row>
    <row r="245" spans="2:12" ht="15" customHeight="1" x14ac:dyDescent="0.2">
      <c r="B245" s="175"/>
      <c r="C245" s="104">
        <v>229</v>
      </c>
      <c r="D245" s="269" t="s">
        <v>565</v>
      </c>
      <c r="E245" s="270"/>
      <c r="F245" s="109" t="s">
        <v>36</v>
      </c>
      <c r="G245" s="109">
        <v>87</v>
      </c>
      <c r="H245" s="199">
        <v>44166</v>
      </c>
      <c r="I245" s="110">
        <v>8.17</v>
      </c>
      <c r="J245" s="113"/>
      <c r="K245" s="112">
        <f t="shared" si="3"/>
        <v>0</v>
      </c>
      <c r="L245" s="176"/>
    </row>
    <row r="246" spans="2:12" ht="15.75" x14ac:dyDescent="0.2">
      <c r="B246" s="175"/>
      <c r="C246" s="104">
        <v>230</v>
      </c>
      <c r="D246" s="271" t="s">
        <v>566</v>
      </c>
      <c r="E246" s="272"/>
      <c r="F246" s="109" t="s">
        <v>38</v>
      </c>
      <c r="G246" s="109">
        <v>90</v>
      </c>
      <c r="H246" s="199">
        <v>44166</v>
      </c>
      <c r="I246" s="110">
        <v>9.67</v>
      </c>
      <c r="J246" s="113"/>
      <c r="K246" s="112">
        <f t="shared" si="3"/>
        <v>0</v>
      </c>
      <c r="L246" s="176"/>
    </row>
    <row r="247" spans="2:12" ht="15" customHeight="1" x14ac:dyDescent="0.2">
      <c r="B247" s="175"/>
      <c r="C247" s="104">
        <v>231</v>
      </c>
      <c r="D247" s="269" t="s">
        <v>567</v>
      </c>
      <c r="E247" s="270"/>
      <c r="F247" s="109" t="s">
        <v>38</v>
      </c>
      <c r="G247" s="109">
        <v>92</v>
      </c>
      <c r="H247" s="199">
        <v>44166</v>
      </c>
      <c r="I247" s="110">
        <v>15.97</v>
      </c>
      <c r="J247" s="113"/>
      <c r="K247" s="112">
        <f t="shared" si="3"/>
        <v>0</v>
      </c>
      <c r="L247" s="176"/>
    </row>
    <row r="248" spans="2:12" ht="15" customHeight="1" x14ac:dyDescent="0.2">
      <c r="B248" s="175"/>
      <c r="C248" s="104">
        <v>232</v>
      </c>
      <c r="D248" s="269" t="s">
        <v>568</v>
      </c>
      <c r="E248" s="270"/>
      <c r="F248" s="109" t="s">
        <v>38</v>
      </c>
      <c r="G248" s="109">
        <v>98</v>
      </c>
      <c r="H248" s="199">
        <v>44166</v>
      </c>
      <c r="I248" s="110">
        <v>15.97</v>
      </c>
      <c r="J248" s="113"/>
      <c r="K248" s="112">
        <f t="shared" si="3"/>
        <v>0</v>
      </c>
      <c r="L248" s="176"/>
    </row>
    <row r="249" spans="2:12" ht="15" customHeight="1" x14ac:dyDescent="0.2">
      <c r="B249" s="175"/>
      <c r="C249" s="104">
        <v>233</v>
      </c>
      <c r="D249" s="271" t="s">
        <v>767</v>
      </c>
      <c r="E249" s="272"/>
      <c r="F249" s="109" t="s">
        <v>38</v>
      </c>
      <c r="G249" s="109">
        <v>98</v>
      </c>
      <c r="H249" s="199">
        <v>44166</v>
      </c>
      <c r="I249" s="110">
        <v>9.8000000000000007</v>
      </c>
      <c r="J249" s="113"/>
      <c r="K249" s="112">
        <f t="shared" si="3"/>
        <v>0</v>
      </c>
      <c r="L249" s="176"/>
    </row>
    <row r="250" spans="2:12" ht="15" customHeight="1" x14ac:dyDescent="0.2">
      <c r="B250" s="175"/>
      <c r="C250" s="104">
        <v>234</v>
      </c>
      <c r="D250" s="269" t="s">
        <v>569</v>
      </c>
      <c r="E250" s="270"/>
      <c r="F250" s="109" t="s">
        <v>33</v>
      </c>
      <c r="G250" s="109">
        <v>90</v>
      </c>
      <c r="H250" s="199">
        <v>44166</v>
      </c>
      <c r="I250" s="110">
        <v>8.5299999999999994</v>
      </c>
      <c r="J250" s="113"/>
      <c r="K250" s="112">
        <f t="shared" si="3"/>
        <v>0</v>
      </c>
      <c r="L250" s="176"/>
    </row>
    <row r="251" spans="2:12" ht="15" customHeight="1" x14ac:dyDescent="0.2">
      <c r="B251" s="175"/>
      <c r="C251" s="104">
        <v>235</v>
      </c>
      <c r="D251" s="269" t="s">
        <v>570</v>
      </c>
      <c r="E251" s="270"/>
      <c r="F251" s="109" t="s">
        <v>325</v>
      </c>
      <c r="G251" s="109">
        <v>86</v>
      </c>
      <c r="H251" s="199">
        <v>44166</v>
      </c>
      <c r="I251" s="110">
        <v>8.5299999999999994</v>
      </c>
      <c r="J251" s="113"/>
      <c r="K251" s="112">
        <f t="shared" si="3"/>
        <v>0</v>
      </c>
      <c r="L251" s="176"/>
    </row>
    <row r="252" spans="2:12" ht="15" customHeight="1" x14ac:dyDescent="0.2">
      <c r="B252" s="175"/>
      <c r="C252" s="104">
        <v>236</v>
      </c>
      <c r="D252" s="269" t="s">
        <v>572</v>
      </c>
      <c r="E252" s="270"/>
      <c r="F252" s="109" t="s">
        <v>31</v>
      </c>
      <c r="G252" s="109">
        <v>80</v>
      </c>
      <c r="H252" s="199">
        <v>44166</v>
      </c>
      <c r="I252" s="110">
        <v>8.5299999999999994</v>
      </c>
      <c r="J252" s="113"/>
      <c r="K252" s="112">
        <f t="shared" si="3"/>
        <v>0</v>
      </c>
      <c r="L252" s="176"/>
    </row>
    <row r="253" spans="2:12" ht="15" customHeight="1" x14ac:dyDescent="0.2">
      <c r="B253" s="175"/>
      <c r="C253" s="104">
        <v>237</v>
      </c>
      <c r="D253" s="269" t="s">
        <v>573</v>
      </c>
      <c r="E253" s="270"/>
      <c r="F253" s="109" t="s">
        <v>33</v>
      </c>
      <c r="G253" s="109">
        <v>85</v>
      </c>
      <c r="H253" s="199">
        <v>44166</v>
      </c>
      <c r="I253" s="110">
        <v>8.5299999999999994</v>
      </c>
      <c r="J253" s="113"/>
      <c r="K253" s="112">
        <f t="shared" si="3"/>
        <v>0</v>
      </c>
      <c r="L253" s="176"/>
    </row>
    <row r="254" spans="2:12" ht="15" customHeight="1" x14ac:dyDescent="0.2">
      <c r="B254" s="175"/>
      <c r="C254" s="104">
        <v>238</v>
      </c>
      <c r="D254" s="269" t="s">
        <v>574</v>
      </c>
      <c r="E254" s="270"/>
      <c r="F254" s="109" t="s">
        <v>33</v>
      </c>
      <c r="G254" s="109">
        <v>83</v>
      </c>
      <c r="H254" s="199">
        <v>44166</v>
      </c>
      <c r="I254" s="110">
        <v>8.5299999999999994</v>
      </c>
      <c r="J254" s="113"/>
      <c r="K254" s="112">
        <f t="shared" si="3"/>
        <v>0</v>
      </c>
      <c r="L254" s="176"/>
    </row>
    <row r="255" spans="2:12" ht="15" customHeight="1" x14ac:dyDescent="0.2">
      <c r="B255" s="175"/>
      <c r="C255" s="104">
        <v>239</v>
      </c>
      <c r="D255" s="269" t="s">
        <v>575</v>
      </c>
      <c r="E255" s="270"/>
      <c r="F255" s="109" t="s">
        <v>33</v>
      </c>
      <c r="G255" s="109">
        <v>68</v>
      </c>
      <c r="H255" s="199">
        <v>44166</v>
      </c>
      <c r="I255" s="110">
        <v>8.5299999999999994</v>
      </c>
      <c r="J255" s="113"/>
      <c r="K255" s="112">
        <f t="shared" si="3"/>
        <v>0</v>
      </c>
      <c r="L255" s="176"/>
    </row>
    <row r="256" spans="2:12" ht="15.75" customHeight="1" x14ac:dyDescent="0.2">
      <c r="B256" s="175"/>
      <c r="C256" s="104">
        <v>240</v>
      </c>
      <c r="D256" s="269" t="s">
        <v>576</v>
      </c>
      <c r="E256" s="270"/>
      <c r="F256" s="109" t="s">
        <v>33</v>
      </c>
      <c r="G256" s="109">
        <v>94</v>
      </c>
      <c r="H256" s="199">
        <v>44166</v>
      </c>
      <c r="I256" s="110">
        <v>8.5299999999999994</v>
      </c>
      <c r="J256" s="113"/>
      <c r="K256" s="112">
        <f t="shared" si="3"/>
        <v>0</v>
      </c>
      <c r="L256" s="176"/>
    </row>
    <row r="257" spans="2:12" ht="15" customHeight="1" x14ac:dyDescent="0.2">
      <c r="B257" s="175"/>
      <c r="C257" s="104">
        <v>241</v>
      </c>
      <c r="D257" s="269" t="s">
        <v>571</v>
      </c>
      <c r="E257" s="270"/>
      <c r="F257" s="109" t="s">
        <v>31</v>
      </c>
      <c r="G257" s="109">
        <v>82</v>
      </c>
      <c r="H257" s="199">
        <v>44166</v>
      </c>
      <c r="I257" s="110">
        <v>8.5299999999999994</v>
      </c>
      <c r="J257" s="113"/>
      <c r="K257" s="112">
        <f t="shared" si="3"/>
        <v>0</v>
      </c>
      <c r="L257" s="176"/>
    </row>
    <row r="258" spans="2:12" ht="15" customHeight="1" x14ac:dyDescent="0.2">
      <c r="B258" s="175"/>
      <c r="C258" s="104">
        <v>242</v>
      </c>
      <c r="D258" s="269" t="s">
        <v>577</v>
      </c>
      <c r="E258" s="270"/>
      <c r="F258" s="109" t="s">
        <v>33</v>
      </c>
      <c r="G258" s="109">
        <v>91</v>
      </c>
      <c r="H258" s="199">
        <v>44166</v>
      </c>
      <c r="I258" s="110">
        <v>8.5299999999999994</v>
      </c>
      <c r="J258" s="113"/>
      <c r="K258" s="112">
        <f t="shared" si="3"/>
        <v>0</v>
      </c>
      <c r="L258" s="176"/>
    </row>
    <row r="259" spans="2:12" ht="15" customHeight="1" x14ac:dyDescent="0.2">
      <c r="B259" s="175"/>
      <c r="C259" s="104">
        <v>243</v>
      </c>
      <c r="D259" s="271" t="s">
        <v>768</v>
      </c>
      <c r="E259" s="272"/>
      <c r="F259" s="109" t="s">
        <v>33</v>
      </c>
      <c r="G259" s="109">
        <v>72</v>
      </c>
      <c r="H259" s="199">
        <v>44166</v>
      </c>
      <c r="I259" s="110">
        <v>8.35</v>
      </c>
      <c r="J259" s="113"/>
      <c r="K259" s="112">
        <f t="shared" si="3"/>
        <v>0</v>
      </c>
      <c r="L259" s="176"/>
    </row>
    <row r="260" spans="2:12" ht="15" customHeight="1" x14ac:dyDescent="0.2">
      <c r="B260" s="175"/>
      <c r="C260" s="104">
        <v>244</v>
      </c>
      <c r="D260" s="269" t="s">
        <v>578</v>
      </c>
      <c r="E260" s="270"/>
      <c r="F260" s="109" t="s">
        <v>32</v>
      </c>
      <c r="G260" s="109">
        <v>98</v>
      </c>
      <c r="H260" s="199">
        <v>44166</v>
      </c>
      <c r="I260" s="110">
        <v>8.17</v>
      </c>
      <c r="J260" s="113"/>
      <c r="K260" s="112">
        <f t="shared" si="3"/>
        <v>0</v>
      </c>
      <c r="L260" s="176"/>
    </row>
    <row r="261" spans="2:12" ht="15.75" customHeight="1" x14ac:dyDescent="0.2">
      <c r="B261" s="175"/>
      <c r="C261" s="104">
        <v>245</v>
      </c>
      <c r="D261" s="269" t="s">
        <v>581</v>
      </c>
      <c r="E261" s="270"/>
      <c r="F261" s="109" t="s">
        <v>32</v>
      </c>
      <c r="G261" s="109">
        <v>81</v>
      </c>
      <c r="H261" s="199">
        <v>44166</v>
      </c>
      <c r="I261" s="110">
        <v>8.17</v>
      </c>
      <c r="J261" s="113"/>
      <c r="K261" s="112">
        <f t="shared" si="3"/>
        <v>0</v>
      </c>
      <c r="L261" s="176"/>
    </row>
    <row r="262" spans="2:12" ht="15.75" customHeight="1" x14ac:dyDescent="0.2">
      <c r="B262" s="175"/>
      <c r="C262" s="104">
        <v>246</v>
      </c>
      <c r="D262" s="269" t="s">
        <v>579</v>
      </c>
      <c r="E262" s="270"/>
      <c r="F262" s="109" t="s">
        <v>32</v>
      </c>
      <c r="G262" s="109">
        <v>76</v>
      </c>
      <c r="H262" s="199">
        <v>44166</v>
      </c>
      <c r="I262" s="110">
        <v>8.17</v>
      </c>
      <c r="J262" s="113"/>
      <c r="K262" s="112">
        <f t="shared" si="3"/>
        <v>0</v>
      </c>
      <c r="L262" s="176"/>
    </row>
    <row r="263" spans="2:12" ht="15.75" customHeight="1" x14ac:dyDescent="0.2">
      <c r="B263" s="175"/>
      <c r="C263" s="104">
        <v>247</v>
      </c>
      <c r="D263" s="269" t="s">
        <v>580</v>
      </c>
      <c r="E263" s="270"/>
      <c r="F263" s="109" t="s">
        <v>32</v>
      </c>
      <c r="G263" s="109">
        <v>96</v>
      </c>
      <c r="H263" s="199">
        <v>44166</v>
      </c>
      <c r="I263" s="110">
        <v>8.17</v>
      </c>
      <c r="J263" s="113"/>
      <c r="K263" s="112">
        <f t="shared" si="3"/>
        <v>0</v>
      </c>
      <c r="L263" s="176"/>
    </row>
    <row r="264" spans="2:12" ht="15.75" customHeight="1" x14ac:dyDescent="0.2">
      <c r="B264" s="175"/>
      <c r="C264" s="104">
        <v>248</v>
      </c>
      <c r="D264" s="271" t="s">
        <v>769</v>
      </c>
      <c r="E264" s="272"/>
      <c r="F264" s="109" t="s">
        <v>34</v>
      </c>
      <c r="G264" s="109">
        <v>88</v>
      </c>
      <c r="H264" s="199">
        <v>44166</v>
      </c>
      <c r="I264" s="110">
        <v>8.17</v>
      </c>
      <c r="J264" s="113"/>
      <c r="K264" s="112">
        <f t="shared" si="3"/>
        <v>0</v>
      </c>
      <c r="L264" s="176"/>
    </row>
    <row r="265" spans="2:12" ht="15" customHeight="1" x14ac:dyDescent="0.2">
      <c r="B265" s="175"/>
      <c r="C265" s="104">
        <v>249</v>
      </c>
      <c r="D265" s="271" t="s">
        <v>770</v>
      </c>
      <c r="E265" s="272"/>
      <c r="F265" s="109" t="s">
        <v>330</v>
      </c>
      <c r="G265" s="109">
        <v>55</v>
      </c>
      <c r="H265" s="199">
        <v>44166</v>
      </c>
      <c r="I265" s="110">
        <v>8.17</v>
      </c>
      <c r="J265" s="113"/>
      <c r="K265" s="112">
        <f t="shared" si="3"/>
        <v>0</v>
      </c>
      <c r="L265" s="176"/>
    </row>
    <row r="266" spans="2:12" ht="15" customHeight="1" x14ac:dyDescent="0.2">
      <c r="B266" s="175"/>
      <c r="C266" s="104">
        <v>250</v>
      </c>
      <c r="D266" s="271" t="s">
        <v>771</v>
      </c>
      <c r="E266" s="272"/>
      <c r="F266" s="109" t="s">
        <v>32</v>
      </c>
      <c r="G266" s="109">
        <v>56</v>
      </c>
      <c r="H266" s="199">
        <v>44166</v>
      </c>
      <c r="I266" s="110">
        <v>8.17</v>
      </c>
      <c r="J266" s="113"/>
      <c r="K266" s="112">
        <f t="shared" si="3"/>
        <v>0</v>
      </c>
      <c r="L266" s="176"/>
    </row>
    <row r="267" spans="2:12" ht="15" customHeight="1" x14ac:dyDescent="0.2">
      <c r="B267" s="175"/>
      <c r="C267" s="104">
        <v>251</v>
      </c>
      <c r="D267" s="271" t="s">
        <v>772</v>
      </c>
      <c r="E267" s="272"/>
      <c r="F267" s="109" t="s">
        <v>37</v>
      </c>
      <c r="G267" s="109">
        <v>76</v>
      </c>
      <c r="H267" s="199">
        <v>44166</v>
      </c>
      <c r="I267" s="110">
        <v>8.17</v>
      </c>
      <c r="J267" s="113"/>
      <c r="K267" s="112">
        <f t="shared" si="3"/>
        <v>0</v>
      </c>
      <c r="L267" s="176"/>
    </row>
    <row r="268" spans="2:12" ht="15" x14ac:dyDescent="0.2">
      <c r="B268" s="175"/>
      <c r="C268" s="104">
        <v>252</v>
      </c>
      <c r="D268" s="269" t="s">
        <v>582</v>
      </c>
      <c r="E268" s="270"/>
      <c r="F268" s="109" t="s">
        <v>34</v>
      </c>
      <c r="G268" s="109">
        <v>58</v>
      </c>
      <c r="H268" s="199">
        <v>44166</v>
      </c>
      <c r="I268" s="110">
        <v>8.17</v>
      </c>
      <c r="J268" s="113"/>
      <c r="K268" s="112">
        <f t="shared" si="3"/>
        <v>0</v>
      </c>
      <c r="L268" s="176"/>
    </row>
    <row r="269" spans="2:12" ht="15" x14ac:dyDescent="0.2">
      <c r="B269" s="175"/>
      <c r="C269" s="104">
        <v>253</v>
      </c>
      <c r="D269" s="269" t="s">
        <v>583</v>
      </c>
      <c r="E269" s="270"/>
      <c r="F269" s="109" t="s">
        <v>34</v>
      </c>
      <c r="G269" s="109">
        <v>78</v>
      </c>
      <c r="H269" s="199">
        <v>44166</v>
      </c>
      <c r="I269" s="110">
        <v>8.17</v>
      </c>
      <c r="J269" s="113"/>
      <c r="K269" s="112">
        <f t="shared" si="3"/>
        <v>0</v>
      </c>
      <c r="L269" s="176"/>
    </row>
    <row r="270" spans="2:12" ht="15" customHeight="1" x14ac:dyDescent="0.2">
      <c r="B270" s="175"/>
      <c r="C270" s="104">
        <v>254</v>
      </c>
      <c r="D270" s="269" t="s">
        <v>584</v>
      </c>
      <c r="E270" s="270"/>
      <c r="F270" s="109" t="s">
        <v>34</v>
      </c>
      <c r="G270" s="109">
        <v>80</v>
      </c>
      <c r="H270" s="199">
        <v>44166</v>
      </c>
      <c r="I270" s="110">
        <v>8.17</v>
      </c>
      <c r="J270" s="113"/>
      <c r="K270" s="112">
        <f t="shared" si="3"/>
        <v>0</v>
      </c>
      <c r="L270" s="176"/>
    </row>
    <row r="271" spans="2:12" ht="15" customHeight="1" x14ac:dyDescent="0.2">
      <c r="B271" s="175"/>
      <c r="C271" s="104">
        <v>255</v>
      </c>
      <c r="D271" s="269" t="s">
        <v>585</v>
      </c>
      <c r="E271" s="270"/>
      <c r="F271" s="109" t="s">
        <v>34</v>
      </c>
      <c r="G271" s="109">
        <v>92</v>
      </c>
      <c r="H271" s="199">
        <v>44166</v>
      </c>
      <c r="I271" s="110">
        <v>8.17</v>
      </c>
      <c r="J271" s="113"/>
      <c r="K271" s="112">
        <f t="shared" si="3"/>
        <v>0</v>
      </c>
      <c r="L271" s="176"/>
    </row>
    <row r="272" spans="2:12" ht="15" x14ac:dyDescent="0.2">
      <c r="B272" s="175"/>
      <c r="C272" s="104">
        <v>256</v>
      </c>
      <c r="D272" s="269" t="s">
        <v>588</v>
      </c>
      <c r="E272" s="270"/>
      <c r="F272" s="109" t="s">
        <v>33</v>
      </c>
      <c r="G272" s="109">
        <v>99</v>
      </c>
      <c r="H272" s="199">
        <v>44166</v>
      </c>
      <c r="I272" s="110">
        <v>8.1999999999999993</v>
      </c>
      <c r="J272" s="113"/>
      <c r="K272" s="112">
        <f t="shared" si="3"/>
        <v>0</v>
      </c>
      <c r="L272" s="176"/>
    </row>
    <row r="273" spans="2:12" ht="15" customHeight="1" x14ac:dyDescent="0.2">
      <c r="B273" s="175"/>
      <c r="C273" s="104">
        <v>257</v>
      </c>
      <c r="D273" s="269" t="s">
        <v>587</v>
      </c>
      <c r="E273" s="270"/>
      <c r="F273" s="109" t="s">
        <v>33</v>
      </c>
      <c r="G273" s="109">
        <v>99</v>
      </c>
      <c r="H273" s="199">
        <v>44166</v>
      </c>
      <c r="I273" s="110">
        <v>6.9</v>
      </c>
      <c r="J273" s="113"/>
      <c r="K273" s="112">
        <f t="shared" ref="K273:K336" si="4">J273*I273</f>
        <v>0</v>
      </c>
      <c r="L273" s="176"/>
    </row>
    <row r="274" spans="2:12" ht="15" customHeight="1" x14ac:dyDescent="0.2">
      <c r="B274" s="175"/>
      <c r="C274" s="104">
        <v>258</v>
      </c>
      <c r="D274" s="269" t="s">
        <v>586</v>
      </c>
      <c r="E274" s="270"/>
      <c r="F274" s="109" t="s">
        <v>33</v>
      </c>
      <c r="G274" s="109">
        <v>98</v>
      </c>
      <c r="H274" s="199">
        <v>44166</v>
      </c>
      <c r="I274" s="110">
        <v>8.1999999999999993</v>
      </c>
      <c r="J274" s="113"/>
      <c r="K274" s="112">
        <f t="shared" si="4"/>
        <v>0</v>
      </c>
      <c r="L274" s="176"/>
    </row>
    <row r="275" spans="2:12" ht="15" x14ac:dyDescent="0.2">
      <c r="B275" s="175"/>
      <c r="C275" s="104">
        <v>259</v>
      </c>
      <c r="D275" s="269" t="s">
        <v>589</v>
      </c>
      <c r="E275" s="270"/>
      <c r="F275" s="109" t="s">
        <v>33</v>
      </c>
      <c r="G275" s="109">
        <v>98</v>
      </c>
      <c r="H275" s="199">
        <v>44166</v>
      </c>
      <c r="I275" s="110">
        <v>8.35</v>
      </c>
      <c r="J275" s="113"/>
      <c r="K275" s="112">
        <f t="shared" si="4"/>
        <v>0</v>
      </c>
      <c r="L275" s="176"/>
    </row>
    <row r="276" spans="2:12" ht="15" x14ac:dyDescent="0.2">
      <c r="B276" s="175"/>
      <c r="C276" s="104">
        <v>260</v>
      </c>
      <c r="D276" s="269" t="s">
        <v>590</v>
      </c>
      <c r="E276" s="270"/>
      <c r="F276" s="109" t="s">
        <v>37</v>
      </c>
      <c r="G276" s="109">
        <v>94</v>
      </c>
      <c r="H276" s="199">
        <v>44166</v>
      </c>
      <c r="I276" s="110">
        <v>8.17</v>
      </c>
      <c r="J276" s="113"/>
      <c r="K276" s="112">
        <f t="shared" si="4"/>
        <v>0</v>
      </c>
      <c r="L276" s="176"/>
    </row>
    <row r="277" spans="2:12" ht="15" x14ac:dyDescent="0.2">
      <c r="B277" s="175"/>
      <c r="C277" s="104">
        <v>261</v>
      </c>
      <c r="D277" s="269" t="s">
        <v>592</v>
      </c>
      <c r="E277" s="270"/>
      <c r="F277" s="109" t="s">
        <v>37</v>
      </c>
      <c r="G277" s="109">
        <v>97</v>
      </c>
      <c r="H277" s="199">
        <v>44166</v>
      </c>
      <c r="I277" s="110">
        <v>8.5</v>
      </c>
      <c r="J277" s="113"/>
      <c r="K277" s="112">
        <f t="shared" si="4"/>
        <v>0</v>
      </c>
      <c r="L277" s="176"/>
    </row>
    <row r="278" spans="2:12" ht="15" customHeight="1" x14ac:dyDescent="0.2">
      <c r="B278" s="175"/>
      <c r="C278" s="104">
        <v>262</v>
      </c>
      <c r="D278" s="269" t="s">
        <v>591</v>
      </c>
      <c r="E278" s="270"/>
      <c r="F278" s="109" t="s">
        <v>37</v>
      </c>
      <c r="G278" s="109">
        <v>67</v>
      </c>
      <c r="H278" s="199">
        <v>44166</v>
      </c>
      <c r="I278" s="110">
        <v>8.17</v>
      </c>
      <c r="J278" s="113"/>
      <c r="K278" s="112">
        <f t="shared" si="4"/>
        <v>0</v>
      </c>
      <c r="L278" s="176"/>
    </row>
    <row r="279" spans="2:12" ht="15" customHeight="1" x14ac:dyDescent="0.2">
      <c r="B279" s="175"/>
      <c r="C279" s="104">
        <v>263</v>
      </c>
      <c r="D279" s="269" t="s">
        <v>593</v>
      </c>
      <c r="E279" s="270"/>
      <c r="F279" s="109" t="s">
        <v>33</v>
      </c>
      <c r="G279" s="109">
        <v>87</v>
      </c>
      <c r="H279" s="199">
        <v>44166</v>
      </c>
      <c r="I279" s="110">
        <v>8.17</v>
      </c>
      <c r="J279" s="113"/>
      <c r="K279" s="112">
        <f t="shared" si="4"/>
        <v>0</v>
      </c>
      <c r="L279" s="176"/>
    </row>
    <row r="280" spans="2:12" ht="15.75" customHeight="1" x14ac:dyDescent="0.2">
      <c r="B280" s="175"/>
      <c r="C280" s="104">
        <v>264</v>
      </c>
      <c r="D280" s="269" t="s">
        <v>594</v>
      </c>
      <c r="E280" s="270"/>
      <c r="F280" s="109" t="s">
        <v>325</v>
      </c>
      <c r="G280" s="109">
        <v>62</v>
      </c>
      <c r="H280" s="199">
        <v>44166</v>
      </c>
      <c r="I280" s="110">
        <v>8.6999999999999993</v>
      </c>
      <c r="J280" s="113"/>
      <c r="K280" s="112">
        <f t="shared" si="4"/>
        <v>0</v>
      </c>
      <c r="L280" s="176"/>
    </row>
    <row r="281" spans="2:12" ht="15" customHeight="1" x14ac:dyDescent="0.2">
      <c r="B281" s="175"/>
      <c r="C281" s="104">
        <v>265</v>
      </c>
      <c r="D281" s="269" t="s">
        <v>595</v>
      </c>
      <c r="E281" s="270"/>
      <c r="F281" s="109" t="s">
        <v>31</v>
      </c>
      <c r="G281" s="109">
        <v>70</v>
      </c>
      <c r="H281" s="199">
        <v>44166</v>
      </c>
      <c r="I281" s="110">
        <v>8.36</v>
      </c>
      <c r="J281" s="113"/>
      <c r="K281" s="112">
        <f t="shared" si="4"/>
        <v>0</v>
      </c>
      <c r="L281" s="176"/>
    </row>
    <row r="282" spans="2:12" ht="15" customHeight="1" x14ac:dyDescent="0.2">
      <c r="B282" s="175"/>
      <c r="C282" s="104">
        <v>266</v>
      </c>
      <c r="D282" s="269" t="s">
        <v>596</v>
      </c>
      <c r="E282" s="270"/>
      <c r="F282" s="109" t="s">
        <v>31</v>
      </c>
      <c r="G282" s="109">
        <v>84</v>
      </c>
      <c r="H282" s="199">
        <v>44166</v>
      </c>
      <c r="I282" s="110">
        <v>8.36</v>
      </c>
      <c r="J282" s="113"/>
      <c r="K282" s="112">
        <f t="shared" si="4"/>
        <v>0</v>
      </c>
      <c r="L282" s="176"/>
    </row>
    <row r="283" spans="2:12" ht="15" customHeight="1" x14ac:dyDescent="0.2">
      <c r="B283" s="175"/>
      <c r="C283" s="104">
        <v>267</v>
      </c>
      <c r="D283" s="271" t="s">
        <v>773</v>
      </c>
      <c r="E283" s="272"/>
      <c r="F283" s="109" t="s">
        <v>32</v>
      </c>
      <c r="G283" s="109">
        <v>80</v>
      </c>
      <c r="H283" s="199">
        <v>44166</v>
      </c>
      <c r="I283" s="110">
        <v>8.17</v>
      </c>
      <c r="J283" s="113"/>
      <c r="K283" s="112">
        <f t="shared" si="4"/>
        <v>0</v>
      </c>
      <c r="L283" s="176"/>
    </row>
    <row r="284" spans="2:12" ht="15" x14ac:dyDescent="0.2">
      <c r="B284" s="175"/>
      <c r="C284" s="104">
        <v>268</v>
      </c>
      <c r="D284" s="269" t="s">
        <v>602</v>
      </c>
      <c r="E284" s="270"/>
      <c r="F284" s="109" t="s">
        <v>33</v>
      </c>
      <c r="G284" s="109">
        <v>95</v>
      </c>
      <c r="H284" s="199">
        <v>44166</v>
      </c>
      <c r="I284" s="110">
        <v>7.36</v>
      </c>
      <c r="J284" s="113"/>
      <c r="K284" s="112">
        <f t="shared" si="4"/>
        <v>0</v>
      </c>
      <c r="L284" s="176"/>
    </row>
    <row r="285" spans="2:12" ht="15" x14ac:dyDescent="0.2">
      <c r="B285" s="175"/>
      <c r="C285" s="104">
        <v>269</v>
      </c>
      <c r="D285" s="269" t="s">
        <v>603</v>
      </c>
      <c r="E285" s="270"/>
      <c r="F285" s="109" t="s">
        <v>33</v>
      </c>
      <c r="G285" s="109">
        <v>72</v>
      </c>
      <c r="H285" s="199">
        <v>44166</v>
      </c>
      <c r="I285" s="110">
        <v>8.17</v>
      </c>
      <c r="J285" s="113"/>
      <c r="K285" s="112">
        <f t="shared" si="4"/>
        <v>0</v>
      </c>
      <c r="L285" s="176"/>
    </row>
    <row r="286" spans="2:12" ht="15" x14ac:dyDescent="0.2">
      <c r="B286" s="175"/>
      <c r="C286" s="104">
        <v>270</v>
      </c>
      <c r="D286" s="269" t="s">
        <v>604</v>
      </c>
      <c r="E286" s="270"/>
      <c r="F286" s="109" t="s">
        <v>33</v>
      </c>
      <c r="G286" s="109">
        <v>80</v>
      </c>
      <c r="H286" s="199">
        <v>44166</v>
      </c>
      <c r="I286" s="110">
        <v>7.36</v>
      </c>
      <c r="J286" s="113"/>
      <c r="K286" s="112">
        <f t="shared" si="4"/>
        <v>0</v>
      </c>
      <c r="L286" s="176"/>
    </row>
    <row r="287" spans="2:12" ht="15" x14ac:dyDescent="0.2">
      <c r="B287" s="175"/>
      <c r="C287" s="104">
        <v>271</v>
      </c>
      <c r="D287" s="269" t="s">
        <v>605</v>
      </c>
      <c r="E287" s="270"/>
      <c r="F287" s="109" t="s">
        <v>33</v>
      </c>
      <c r="G287" s="109">
        <v>37</v>
      </c>
      <c r="H287" s="199">
        <v>44166</v>
      </c>
      <c r="I287" s="110">
        <v>7.36</v>
      </c>
      <c r="J287" s="113"/>
      <c r="K287" s="112">
        <f t="shared" si="4"/>
        <v>0</v>
      </c>
      <c r="L287" s="176"/>
    </row>
    <row r="288" spans="2:12" ht="15" x14ac:dyDescent="0.2">
      <c r="B288" s="175"/>
      <c r="C288" s="104">
        <v>272</v>
      </c>
      <c r="D288" s="269" t="s">
        <v>598</v>
      </c>
      <c r="E288" s="270"/>
      <c r="F288" s="109" t="s">
        <v>39</v>
      </c>
      <c r="G288" s="109">
        <v>96</v>
      </c>
      <c r="H288" s="199">
        <v>44166</v>
      </c>
      <c r="I288" s="110">
        <v>8.17</v>
      </c>
      <c r="J288" s="113"/>
      <c r="K288" s="112">
        <f t="shared" si="4"/>
        <v>0</v>
      </c>
      <c r="L288" s="176"/>
    </row>
    <row r="289" spans="2:12" ht="15" x14ac:dyDescent="0.2">
      <c r="B289" s="175"/>
      <c r="C289" s="104">
        <v>273</v>
      </c>
      <c r="D289" s="269" t="s">
        <v>599</v>
      </c>
      <c r="E289" s="270"/>
      <c r="F289" s="109" t="s">
        <v>39</v>
      </c>
      <c r="G289" s="109">
        <v>98</v>
      </c>
      <c r="H289" s="199">
        <v>44166</v>
      </c>
      <c r="I289" s="110">
        <v>8.17</v>
      </c>
      <c r="J289" s="113"/>
      <c r="K289" s="112">
        <f t="shared" si="4"/>
        <v>0</v>
      </c>
      <c r="L289" s="176"/>
    </row>
    <row r="290" spans="2:12" ht="15" x14ac:dyDescent="0.2">
      <c r="B290" s="175"/>
      <c r="C290" s="104">
        <v>274</v>
      </c>
      <c r="D290" s="269" t="s">
        <v>600</v>
      </c>
      <c r="E290" s="270"/>
      <c r="F290" s="109" t="s">
        <v>39</v>
      </c>
      <c r="G290" s="109">
        <v>60</v>
      </c>
      <c r="H290" s="199">
        <v>44166</v>
      </c>
      <c r="I290" s="110">
        <v>8.17</v>
      </c>
      <c r="J290" s="113"/>
      <c r="K290" s="112">
        <f t="shared" si="4"/>
        <v>0</v>
      </c>
      <c r="L290" s="176"/>
    </row>
    <row r="291" spans="2:12" ht="15" x14ac:dyDescent="0.2">
      <c r="B291" s="175"/>
      <c r="C291" s="104">
        <v>275</v>
      </c>
      <c r="D291" s="269" t="s">
        <v>601</v>
      </c>
      <c r="E291" s="270"/>
      <c r="F291" s="109" t="s">
        <v>39</v>
      </c>
      <c r="G291" s="109">
        <v>88</v>
      </c>
      <c r="H291" s="199">
        <v>44166</v>
      </c>
      <c r="I291" s="110">
        <v>8.17</v>
      </c>
      <c r="J291" s="113"/>
      <c r="K291" s="112">
        <f t="shared" si="4"/>
        <v>0</v>
      </c>
      <c r="L291" s="176"/>
    </row>
    <row r="292" spans="2:12" ht="15" x14ac:dyDescent="0.2">
      <c r="B292" s="175"/>
      <c r="C292" s="104">
        <v>276</v>
      </c>
      <c r="D292" s="269" t="s">
        <v>597</v>
      </c>
      <c r="E292" s="270"/>
      <c r="F292" s="109" t="s">
        <v>39</v>
      </c>
      <c r="G292" s="109">
        <v>80</v>
      </c>
      <c r="H292" s="199">
        <v>44166</v>
      </c>
      <c r="I292" s="110">
        <v>9.31</v>
      </c>
      <c r="J292" s="113"/>
      <c r="K292" s="112">
        <f t="shared" si="4"/>
        <v>0</v>
      </c>
      <c r="L292" s="176"/>
    </row>
    <row r="293" spans="2:12" ht="15.75" customHeight="1" x14ac:dyDescent="0.2">
      <c r="B293" s="175"/>
      <c r="C293" s="104">
        <v>277</v>
      </c>
      <c r="D293" s="269" t="s">
        <v>606</v>
      </c>
      <c r="E293" s="270"/>
      <c r="F293" s="109" t="s">
        <v>325</v>
      </c>
      <c r="G293" s="109">
        <v>95</v>
      </c>
      <c r="H293" s="199">
        <v>44166</v>
      </c>
      <c r="I293" s="110">
        <v>8.17</v>
      </c>
      <c r="J293" s="113"/>
      <c r="K293" s="112">
        <f t="shared" si="4"/>
        <v>0</v>
      </c>
      <c r="L293" s="176"/>
    </row>
    <row r="294" spans="2:12" ht="15.75" customHeight="1" x14ac:dyDescent="0.2">
      <c r="B294" s="175"/>
      <c r="C294" s="104">
        <v>278</v>
      </c>
      <c r="D294" s="269" t="s">
        <v>607</v>
      </c>
      <c r="E294" s="270"/>
      <c r="F294" s="109" t="s">
        <v>325</v>
      </c>
      <c r="G294" s="109">
        <v>96</v>
      </c>
      <c r="H294" s="199">
        <v>44166</v>
      </c>
      <c r="I294" s="110">
        <v>8.17</v>
      </c>
      <c r="J294" s="113"/>
      <c r="K294" s="112">
        <f t="shared" si="4"/>
        <v>0</v>
      </c>
      <c r="L294" s="176"/>
    </row>
    <row r="295" spans="2:12" ht="15.75" customHeight="1" x14ac:dyDescent="0.2">
      <c r="B295" s="175"/>
      <c r="C295" s="104">
        <v>279</v>
      </c>
      <c r="D295" s="269" t="s">
        <v>608</v>
      </c>
      <c r="E295" s="270"/>
      <c r="F295" s="109" t="s">
        <v>325</v>
      </c>
      <c r="G295" s="109">
        <v>78</v>
      </c>
      <c r="H295" s="199">
        <v>44166</v>
      </c>
      <c r="I295" s="110">
        <v>8.17</v>
      </c>
      <c r="J295" s="113"/>
      <c r="K295" s="112">
        <f t="shared" si="4"/>
        <v>0</v>
      </c>
      <c r="L295" s="176"/>
    </row>
    <row r="296" spans="2:12" ht="15" customHeight="1" x14ac:dyDescent="0.2">
      <c r="B296" s="175"/>
      <c r="C296" s="104">
        <v>280</v>
      </c>
      <c r="D296" s="271" t="s">
        <v>774</v>
      </c>
      <c r="E296" s="272"/>
      <c r="F296" s="109" t="s">
        <v>37</v>
      </c>
      <c r="G296" s="109">
        <v>86</v>
      </c>
      <c r="H296" s="199">
        <v>44166</v>
      </c>
      <c r="I296" s="110">
        <v>8.17</v>
      </c>
      <c r="J296" s="113"/>
      <c r="K296" s="112">
        <f t="shared" si="4"/>
        <v>0</v>
      </c>
      <c r="L296" s="176"/>
    </row>
    <row r="297" spans="2:12" ht="15" customHeight="1" x14ac:dyDescent="0.2">
      <c r="B297" s="175"/>
      <c r="C297" s="104">
        <v>281</v>
      </c>
      <c r="D297" s="271" t="s">
        <v>775</v>
      </c>
      <c r="E297" s="272"/>
      <c r="F297" s="109" t="s">
        <v>33</v>
      </c>
      <c r="G297" s="109">
        <v>51</v>
      </c>
      <c r="H297" s="199">
        <v>44166</v>
      </c>
      <c r="I297" s="110">
        <v>8.17</v>
      </c>
      <c r="J297" s="113"/>
      <c r="K297" s="112">
        <f t="shared" si="4"/>
        <v>0</v>
      </c>
      <c r="L297" s="176"/>
    </row>
    <row r="298" spans="2:12" ht="15.75" customHeight="1" x14ac:dyDescent="0.2">
      <c r="B298" s="175"/>
      <c r="C298" s="104">
        <v>282</v>
      </c>
      <c r="D298" s="271" t="s">
        <v>776</v>
      </c>
      <c r="E298" s="272"/>
      <c r="F298" s="109" t="s">
        <v>39</v>
      </c>
      <c r="G298" s="109">
        <v>76</v>
      </c>
      <c r="H298" s="199">
        <v>44166</v>
      </c>
      <c r="I298" s="110">
        <v>8.5299999999999994</v>
      </c>
      <c r="J298" s="113"/>
      <c r="K298" s="112">
        <f t="shared" si="4"/>
        <v>0</v>
      </c>
      <c r="L298" s="176"/>
    </row>
    <row r="299" spans="2:12" ht="15.75" customHeight="1" x14ac:dyDescent="0.2">
      <c r="B299" s="175"/>
      <c r="C299" s="104">
        <v>283</v>
      </c>
      <c r="D299" s="269" t="s">
        <v>609</v>
      </c>
      <c r="E299" s="270"/>
      <c r="F299" s="109" t="s">
        <v>33</v>
      </c>
      <c r="G299" s="109">
        <v>81</v>
      </c>
      <c r="H299" s="199">
        <v>44166</v>
      </c>
      <c r="I299" s="110">
        <v>8.89</v>
      </c>
      <c r="J299" s="113"/>
      <c r="K299" s="112">
        <f t="shared" si="4"/>
        <v>0</v>
      </c>
      <c r="L299" s="176"/>
    </row>
    <row r="300" spans="2:12" ht="15.75" customHeight="1" x14ac:dyDescent="0.2">
      <c r="B300" s="175"/>
      <c r="C300" s="104">
        <v>284</v>
      </c>
      <c r="D300" s="269" t="s">
        <v>610</v>
      </c>
      <c r="E300" s="270"/>
      <c r="F300" s="109" t="s">
        <v>33</v>
      </c>
      <c r="G300" s="109">
        <v>82</v>
      </c>
      <c r="H300" s="199">
        <v>44166</v>
      </c>
      <c r="I300" s="110">
        <v>8.89</v>
      </c>
      <c r="J300" s="113"/>
      <c r="K300" s="112">
        <f t="shared" si="4"/>
        <v>0</v>
      </c>
      <c r="L300" s="176"/>
    </row>
    <row r="301" spans="2:12" ht="15.75" x14ac:dyDescent="0.2">
      <c r="B301" s="175"/>
      <c r="C301" s="104">
        <v>285</v>
      </c>
      <c r="D301" s="271" t="s">
        <v>777</v>
      </c>
      <c r="E301" s="272"/>
      <c r="F301" s="109" t="s">
        <v>33</v>
      </c>
      <c r="G301" s="109">
        <v>89</v>
      </c>
      <c r="H301" s="199">
        <v>44166</v>
      </c>
      <c r="I301" s="110">
        <v>8.17</v>
      </c>
      <c r="J301" s="113"/>
      <c r="K301" s="112">
        <f t="shared" si="4"/>
        <v>0</v>
      </c>
      <c r="L301" s="176"/>
    </row>
    <row r="302" spans="2:12" ht="15.75" customHeight="1" x14ac:dyDescent="0.2">
      <c r="B302" s="175"/>
      <c r="C302" s="104">
        <v>286</v>
      </c>
      <c r="D302" s="271" t="s">
        <v>778</v>
      </c>
      <c r="E302" s="272"/>
      <c r="F302" s="109" t="s">
        <v>39</v>
      </c>
      <c r="G302" s="109">
        <v>99</v>
      </c>
      <c r="H302" s="199">
        <v>44166</v>
      </c>
      <c r="I302" s="110">
        <v>8.17</v>
      </c>
      <c r="J302" s="113"/>
      <c r="K302" s="112">
        <f t="shared" si="4"/>
        <v>0</v>
      </c>
      <c r="L302" s="176"/>
    </row>
    <row r="303" spans="2:12" ht="15.75" customHeight="1" x14ac:dyDescent="0.2">
      <c r="B303" s="175"/>
      <c r="C303" s="104">
        <v>287</v>
      </c>
      <c r="D303" s="271" t="s">
        <v>779</v>
      </c>
      <c r="E303" s="272"/>
      <c r="F303" s="109" t="s">
        <v>33</v>
      </c>
      <c r="G303" s="109">
        <v>80</v>
      </c>
      <c r="H303" s="199">
        <v>44166</v>
      </c>
      <c r="I303" s="110">
        <v>11.41</v>
      </c>
      <c r="J303" s="113"/>
      <c r="K303" s="112">
        <f t="shared" si="4"/>
        <v>0</v>
      </c>
      <c r="L303" s="176"/>
    </row>
    <row r="304" spans="2:12" ht="15.75" customHeight="1" x14ac:dyDescent="0.2">
      <c r="B304" s="175"/>
      <c r="C304" s="104">
        <v>288</v>
      </c>
      <c r="D304" s="271" t="s">
        <v>780</v>
      </c>
      <c r="E304" s="272"/>
      <c r="F304" s="109" t="s">
        <v>611</v>
      </c>
      <c r="G304" s="109">
        <v>80</v>
      </c>
      <c r="H304" s="199">
        <v>44166</v>
      </c>
      <c r="I304" s="110">
        <v>8.17</v>
      </c>
      <c r="J304" s="113"/>
      <c r="K304" s="112">
        <f t="shared" si="4"/>
        <v>0</v>
      </c>
      <c r="L304" s="176"/>
    </row>
    <row r="305" spans="2:12" ht="15" customHeight="1" x14ac:dyDescent="0.2">
      <c r="B305" s="175"/>
      <c r="C305" s="104">
        <v>289</v>
      </c>
      <c r="D305" s="271" t="s">
        <v>781</v>
      </c>
      <c r="E305" s="272"/>
      <c r="F305" s="109" t="s">
        <v>32</v>
      </c>
      <c r="G305" s="109">
        <v>55</v>
      </c>
      <c r="H305" s="199">
        <v>44166</v>
      </c>
      <c r="I305" s="110">
        <v>9.2100000000000009</v>
      </c>
      <c r="J305" s="113"/>
      <c r="K305" s="112">
        <f t="shared" si="4"/>
        <v>0</v>
      </c>
      <c r="L305" s="176"/>
    </row>
    <row r="306" spans="2:12" ht="15" customHeight="1" x14ac:dyDescent="0.2">
      <c r="B306" s="175"/>
      <c r="C306" s="104">
        <v>290</v>
      </c>
      <c r="D306" s="271" t="s">
        <v>612</v>
      </c>
      <c r="E306" s="272"/>
      <c r="F306" s="109">
        <v>0.1</v>
      </c>
      <c r="G306" s="109">
        <v>96</v>
      </c>
      <c r="H306" s="199">
        <v>44166</v>
      </c>
      <c r="I306" s="110">
        <v>8.17</v>
      </c>
      <c r="J306" s="113"/>
      <c r="K306" s="112">
        <f t="shared" si="4"/>
        <v>0</v>
      </c>
      <c r="L306" s="176"/>
    </row>
    <row r="307" spans="2:12" ht="15" customHeight="1" x14ac:dyDescent="0.2">
      <c r="B307" s="175"/>
      <c r="C307" s="104">
        <v>291</v>
      </c>
      <c r="D307" s="271" t="s">
        <v>782</v>
      </c>
      <c r="E307" s="272"/>
      <c r="F307" s="109" t="s">
        <v>33</v>
      </c>
      <c r="G307" s="109">
        <v>68</v>
      </c>
      <c r="H307" s="199">
        <v>44166</v>
      </c>
      <c r="I307" s="110">
        <v>8.17</v>
      </c>
      <c r="J307" s="113"/>
      <c r="K307" s="112">
        <f t="shared" si="4"/>
        <v>0</v>
      </c>
      <c r="L307" s="176"/>
    </row>
    <row r="308" spans="2:12" ht="15" customHeight="1" x14ac:dyDescent="0.2">
      <c r="B308" s="175"/>
      <c r="C308" s="104">
        <v>292</v>
      </c>
      <c r="D308" s="269" t="s">
        <v>613</v>
      </c>
      <c r="E308" s="270"/>
      <c r="F308" s="109" t="s">
        <v>36</v>
      </c>
      <c r="G308" s="109">
        <v>40</v>
      </c>
      <c r="H308" s="199">
        <v>44166</v>
      </c>
      <c r="I308" s="110">
        <v>8.98</v>
      </c>
      <c r="J308" s="113"/>
      <c r="K308" s="112">
        <f t="shared" si="4"/>
        <v>0</v>
      </c>
      <c r="L308" s="176"/>
    </row>
    <row r="309" spans="2:12" ht="15" customHeight="1" x14ac:dyDescent="0.2">
      <c r="B309" s="175"/>
      <c r="C309" s="104">
        <v>293</v>
      </c>
      <c r="D309" s="269" t="s">
        <v>614</v>
      </c>
      <c r="E309" s="270"/>
      <c r="F309" s="109" t="s">
        <v>36</v>
      </c>
      <c r="G309" s="109">
        <v>88</v>
      </c>
      <c r="H309" s="199">
        <v>44166</v>
      </c>
      <c r="I309" s="110">
        <v>8.98</v>
      </c>
      <c r="J309" s="113"/>
      <c r="K309" s="112">
        <f t="shared" si="4"/>
        <v>0</v>
      </c>
      <c r="L309" s="176"/>
    </row>
    <row r="310" spans="2:12" ht="15" customHeight="1" x14ac:dyDescent="0.2">
      <c r="B310" s="175"/>
      <c r="C310" s="104">
        <v>294</v>
      </c>
      <c r="D310" s="269" t="s">
        <v>615</v>
      </c>
      <c r="E310" s="270"/>
      <c r="F310" s="109" t="s">
        <v>36</v>
      </c>
      <c r="G310" s="109">
        <v>98</v>
      </c>
      <c r="H310" s="199">
        <v>44166</v>
      </c>
      <c r="I310" s="115">
        <v>8.98</v>
      </c>
      <c r="J310" s="113"/>
      <c r="K310" s="112">
        <f t="shared" si="4"/>
        <v>0</v>
      </c>
      <c r="L310" s="176"/>
    </row>
    <row r="311" spans="2:12" ht="15" customHeight="1" x14ac:dyDescent="0.2">
      <c r="B311" s="175"/>
      <c r="C311" s="104">
        <v>295</v>
      </c>
      <c r="D311" s="269" t="s">
        <v>616</v>
      </c>
      <c r="E311" s="270"/>
      <c r="F311" s="109" t="s">
        <v>36</v>
      </c>
      <c r="G311" s="109">
        <v>74</v>
      </c>
      <c r="H311" s="199">
        <v>44166</v>
      </c>
      <c r="I311" s="110">
        <v>8.98</v>
      </c>
      <c r="J311" s="113"/>
      <c r="K311" s="112">
        <f t="shared" si="4"/>
        <v>0</v>
      </c>
      <c r="L311" s="176"/>
    </row>
    <row r="312" spans="2:12" ht="15" customHeight="1" x14ac:dyDescent="0.2">
      <c r="B312" s="175"/>
      <c r="C312" s="104">
        <v>296</v>
      </c>
      <c r="D312" s="269" t="s">
        <v>617</v>
      </c>
      <c r="E312" s="270"/>
      <c r="F312" s="109" t="s">
        <v>36</v>
      </c>
      <c r="G312" s="109">
        <v>89</v>
      </c>
      <c r="H312" s="199">
        <v>44166</v>
      </c>
      <c r="I312" s="110">
        <v>8.98</v>
      </c>
      <c r="J312" s="113"/>
      <c r="K312" s="112">
        <f t="shared" si="4"/>
        <v>0</v>
      </c>
      <c r="L312" s="176"/>
    </row>
    <row r="313" spans="2:12" ht="15" customHeight="1" x14ac:dyDescent="0.2">
      <c r="B313" s="175"/>
      <c r="C313" s="104">
        <v>297</v>
      </c>
      <c r="D313" s="269" t="s">
        <v>618</v>
      </c>
      <c r="E313" s="270"/>
      <c r="F313" s="109" t="s">
        <v>36</v>
      </c>
      <c r="G313" s="109">
        <v>60</v>
      </c>
      <c r="H313" s="199">
        <v>44166</v>
      </c>
      <c r="I313" s="110">
        <v>8.98</v>
      </c>
      <c r="J313" s="113"/>
      <c r="K313" s="112">
        <f t="shared" si="4"/>
        <v>0</v>
      </c>
      <c r="L313" s="176"/>
    </row>
    <row r="314" spans="2:12" ht="15" customHeight="1" x14ac:dyDescent="0.2">
      <c r="B314" s="175"/>
      <c r="C314" s="104">
        <v>298</v>
      </c>
      <c r="D314" s="269" t="s">
        <v>619</v>
      </c>
      <c r="E314" s="270"/>
      <c r="F314" s="109" t="s">
        <v>36</v>
      </c>
      <c r="G314" s="109">
        <v>88</v>
      </c>
      <c r="H314" s="199">
        <v>44166</v>
      </c>
      <c r="I314" s="110">
        <v>8.98</v>
      </c>
      <c r="J314" s="113"/>
      <c r="K314" s="112">
        <f t="shared" si="4"/>
        <v>0</v>
      </c>
      <c r="L314" s="176"/>
    </row>
    <row r="315" spans="2:12" ht="15" customHeight="1" x14ac:dyDescent="0.2">
      <c r="B315" s="175"/>
      <c r="C315" s="104">
        <v>299</v>
      </c>
      <c r="D315" s="269" t="s">
        <v>623</v>
      </c>
      <c r="E315" s="270"/>
      <c r="F315" s="109" t="s">
        <v>36</v>
      </c>
      <c r="G315" s="109">
        <v>83</v>
      </c>
      <c r="H315" s="199">
        <v>44166</v>
      </c>
      <c r="I315" s="110">
        <v>8.98</v>
      </c>
      <c r="J315" s="113"/>
      <c r="K315" s="112">
        <f t="shared" si="4"/>
        <v>0</v>
      </c>
      <c r="L315" s="176"/>
    </row>
    <row r="316" spans="2:12" ht="15" customHeight="1" x14ac:dyDescent="0.2">
      <c r="B316" s="175"/>
      <c r="C316" s="104">
        <v>300</v>
      </c>
      <c r="D316" s="269" t="s">
        <v>626</v>
      </c>
      <c r="E316" s="270"/>
      <c r="F316" s="109" t="s">
        <v>36</v>
      </c>
      <c r="G316" s="109">
        <v>80</v>
      </c>
      <c r="H316" s="199">
        <v>44166</v>
      </c>
      <c r="I316" s="115">
        <v>9.9700000000000006</v>
      </c>
      <c r="J316" s="113"/>
      <c r="K316" s="112">
        <f t="shared" si="4"/>
        <v>0</v>
      </c>
      <c r="L316" s="176"/>
    </row>
    <row r="317" spans="2:12" ht="15" customHeight="1" x14ac:dyDescent="0.2">
      <c r="B317" s="175"/>
      <c r="C317" s="104">
        <v>301</v>
      </c>
      <c r="D317" s="269" t="s">
        <v>620</v>
      </c>
      <c r="E317" s="270"/>
      <c r="F317" s="109" t="s">
        <v>36</v>
      </c>
      <c r="G317" s="109">
        <v>82</v>
      </c>
      <c r="H317" s="199">
        <v>44166</v>
      </c>
      <c r="I317" s="110">
        <v>8.98</v>
      </c>
      <c r="J317" s="113"/>
      <c r="K317" s="112">
        <f t="shared" si="4"/>
        <v>0</v>
      </c>
      <c r="L317" s="176"/>
    </row>
    <row r="318" spans="2:12" ht="15" customHeight="1" x14ac:dyDescent="0.2">
      <c r="B318" s="175"/>
      <c r="C318" s="104">
        <v>302</v>
      </c>
      <c r="D318" s="269" t="s">
        <v>622</v>
      </c>
      <c r="E318" s="270"/>
      <c r="F318" s="109" t="s">
        <v>36</v>
      </c>
      <c r="G318" s="109">
        <v>60</v>
      </c>
      <c r="H318" s="199">
        <v>44166</v>
      </c>
      <c r="I318" s="110">
        <v>8.98</v>
      </c>
      <c r="J318" s="113"/>
      <c r="K318" s="112">
        <f t="shared" si="4"/>
        <v>0</v>
      </c>
      <c r="L318" s="176"/>
    </row>
    <row r="319" spans="2:12" ht="15" customHeight="1" x14ac:dyDescent="0.2">
      <c r="B319" s="175"/>
      <c r="C319" s="104">
        <v>303</v>
      </c>
      <c r="D319" s="269" t="s">
        <v>625</v>
      </c>
      <c r="E319" s="270"/>
      <c r="F319" s="109" t="s">
        <v>36</v>
      </c>
      <c r="G319" s="109">
        <v>80</v>
      </c>
      <c r="H319" s="199">
        <v>44166</v>
      </c>
      <c r="I319" s="110">
        <v>9.9700000000000006</v>
      </c>
      <c r="J319" s="113"/>
      <c r="K319" s="112">
        <f t="shared" si="4"/>
        <v>0</v>
      </c>
      <c r="L319" s="176"/>
    </row>
    <row r="320" spans="2:12" ht="15" customHeight="1" x14ac:dyDescent="0.2">
      <c r="B320" s="175"/>
      <c r="C320" s="104">
        <v>304</v>
      </c>
      <c r="D320" s="269" t="s">
        <v>621</v>
      </c>
      <c r="E320" s="270"/>
      <c r="F320" s="109" t="s">
        <v>36</v>
      </c>
      <c r="G320" s="109">
        <v>76</v>
      </c>
      <c r="H320" s="199">
        <v>44166</v>
      </c>
      <c r="I320" s="110">
        <v>8.98</v>
      </c>
      <c r="J320" s="113"/>
      <c r="K320" s="112">
        <f t="shared" si="4"/>
        <v>0</v>
      </c>
      <c r="L320" s="176"/>
    </row>
    <row r="321" spans="2:12" ht="15" customHeight="1" x14ac:dyDescent="0.2">
      <c r="B321" s="175"/>
      <c r="C321" s="104">
        <v>305</v>
      </c>
      <c r="D321" s="269" t="s">
        <v>624</v>
      </c>
      <c r="E321" s="270"/>
      <c r="F321" s="109" t="s">
        <v>36</v>
      </c>
      <c r="G321" s="109">
        <v>80</v>
      </c>
      <c r="H321" s="199">
        <v>44166</v>
      </c>
      <c r="I321" s="110">
        <v>8.98</v>
      </c>
      <c r="J321" s="113"/>
      <c r="K321" s="112">
        <f t="shared" si="4"/>
        <v>0</v>
      </c>
      <c r="L321" s="176"/>
    </row>
    <row r="322" spans="2:12" ht="15.75" customHeight="1" x14ac:dyDescent="0.2">
      <c r="B322" s="175"/>
      <c r="C322" s="104">
        <v>306</v>
      </c>
      <c r="D322" s="269" t="s">
        <v>628</v>
      </c>
      <c r="E322" s="270"/>
      <c r="F322" s="109" t="s">
        <v>33</v>
      </c>
      <c r="G322" s="109">
        <v>72</v>
      </c>
      <c r="H322" s="199">
        <v>44166</v>
      </c>
      <c r="I322" s="110">
        <v>8.17</v>
      </c>
      <c r="J322" s="113"/>
      <c r="K322" s="112">
        <f t="shared" si="4"/>
        <v>0</v>
      </c>
      <c r="L322" s="176"/>
    </row>
    <row r="323" spans="2:12" ht="15.75" customHeight="1" x14ac:dyDescent="0.2">
      <c r="B323" s="175"/>
      <c r="C323" s="104">
        <v>307</v>
      </c>
      <c r="D323" s="269" t="s">
        <v>627</v>
      </c>
      <c r="E323" s="270"/>
      <c r="F323" s="109" t="s">
        <v>33</v>
      </c>
      <c r="G323" s="109">
        <v>92</v>
      </c>
      <c r="H323" s="199">
        <v>44166</v>
      </c>
      <c r="I323" s="110">
        <v>8.17</v>
      </c>
      <c r="J323" s="113"/>
      <c r="K323" s="112">
        <f t="shared" si="4"/>
        <v>0</v>
      </c>
      <c r="L323" s="176"/>
    </row>
    <row r="324" spans="2:12" ht="15.75" customHeight="1" x14ac:dyDescent="0.2">
      <c r="B324" s="175"/>
      <c r="C324" s="104">
        <v>308</v>
      </c>
      <c r="D324" s="269" t="s">
        <v>629</v>
      </c>
      <c r="E324" s="270"/>
      <c r="F324" s="109" t="s">
        <v>34</v>
      </c>
      <c r="G324" s="109">
        <v>60</v>
      </c>
      <c r="H324" s="199">
        <v>44166</v>
      </c>
      <c r="I324" s="110">
        <v>8.17</v>
      </c>
      <c r="J324" s="113"/>
      <c r="K324" s="112">
        <f t="shared" si="4"/>
        <v>0</v>
      </c>
      <c r="L324" s="176"/>
    </row>
    <row r="325" spans="2:12" ht="15.75" customHeight="1" x14ac:dyDescent="0.2">
      <c r="B325" s="175"/>
      <c r="C325" s="104">
        <v>309</v>
      </c>
      <c r="D325" s="271" t="s">
        <v>783</v>
      </c>
      <c r="E325" s="272"/>
      <c r="F325" s="109" t="s">
        <v>33</v>
      </c>
      <c r="G325" s="109">
        <v>90</v>
      </c>
      <c r="H325" s="199">
        <v>44166</v>
      </c>
      <c r="I325" s="110">
        <v>8.17</v>
      </c>
      <c r="J325" s="113"/>
      <c r="K325" s="112">
        <f t="shared" si="4"/>
        <v>0</v>
      </c>
      <c r="L325" s="176"/>
    </row>
    <row r="326" spans="2:12" ht="15.75" customHeight="1" x14ac:dyDescent="0.2">
      <c r="B326" s="175"/>
      <c r="C326" s="104">
        <v>310</v>
      </c>
      <c r="D326" s="271" t="s">
        <v>784</v>
      </c>
      <c r="E326" s="272"/>
      <c r="F326" s="109">
        <v>0.1</v>
      </c>
      <c r="G326" s="109">
        <v>76</v>
      </c>
      <c r="H326" s="199">
        <v>44166</v>
      </c>
      <c r="I326" s="110">
        <v>8.98</v>
      </c>
      <c r="J326" s="113"/>
      <c r="K326" s="112">
        <f t="shared" si="4"/>
        <v>0</v>
      </c>
      <c r="L326" s="176"/>
    </row>
    <row r="327" spans="2:12" ht="15" customHeight="1" x14ac:dyDescent="0.2">
      <c r="B327" s="175"/>
      <c r="C327" s="104">
        <v>311</v>
      </c>
      <c r="D327" s="271" t="s">
        <v>785</v>
      </c>
      <c r="E327" s="272"/>
      <c r="F327" s="109" t="s">
        <v>630</v>
      </c>
      <c r="G327" s="109">
        <v>80</v>
      </c>
      <c r="H327" s="199">
        <v>44166</v>
      </c>
      <c r="I327" s="110">
        <v>38</v>
      </c>
      <c r="J327" s="113"/>
      <c r="K327" s="112">
        <f t="shared" si="4"/>
        <v>0</v>
      </c>
      <c r="L327" s="176"/>
    </row>
    <row r="328" spans="2:12" ht="15" customHeight="1" x14ac:dyDescent="0.2">
      <c r="B328" s="175"/>
      <c r="C328" s="104">
        <v>312</v>
      </c>
      <c r="D328" s="271" t="s">
        <v>786</v>
      </c>
      <c r="E328" s="272"/>
      <c r="F328" s="109" t="s">
        <v>39</v>
      </c>
      <c r="G328" s="109">
        <v>92</v>
      </c>
      <c r="H328" s="199">
        <v>44166</v>
      </c>
      <c r="I328" s="110">
        <v>8.17</v>
      </c>
      <c r="J328" s="113"/>
      <c r="K328" s="112">
        <f t="shared" si="4"/>
        <v>0</v>
      </c>
      <c r="L328" s="176"/>
    </row>
    <row r="329" spans="2:12" ht="15" customHeight="1" x14ac:dyDescent="0.2">
      <c r="B329" s="175"/>
      <c r="C329" s="104">
        <v>313</v>
      </c>
      <c r="D329" s="271" t="s">
        <v>787</v>
      </c>
      <c r="E329" s="272"/>
      <c r="F329" s="109" t="s">
        <v>33</v>
      </c>
      <c r="G329" s="109">
        <v>78</v>
      </c>
      <c r="H329" s="199">
        <v>44166</v>
      </c>
      <c r="I329" s="110">
        <v>8.3699999999999992</v>
      </c>
      <c r="J329" s="113"/>
      <c r="K329" s="112">
        <f t="shared" si="4"/>
        <v>0</v>
      </c>
      <c r="L329" s="176"/>
    </row>
    <row r="330" spans="2:12" ht="15" customHeight="1" x14ac:dyDescent="0.2">
      <c r="B330" s="175"/>
      <c r="C330" s="104">
        <v>314</v>
      </c>
      <c r="D330" s="269" t="s">
        <v>633</v>
      </c>
      <c r="E330" s="270"/>
      <c r="F330" s="109" t="s">
        <v>42</v>
      </c>
      <c r="G330" s="109">
        <v>99</v>
      </c>
      <c r="H330" s="199">
        <v>44166</v>
      </c>
      <c r="I330" s="110">
        <v>17.170000000000002</v>
      </c>
      <c r="J330" s="113"/>
      <c r="K330" s="112">
        <f t="shared" si="4"/>
        <v>0</v>
      </c>
      <c r="L330" s="176"/>
    </row>
    <row r="331" spans="2:12" ht="15" x14ac:dyDescent="0.2">
      <c r="B331" s="175"/>
      <c r="C331" s="104">
        <v>315</v>
      </c>
      <c r="D331" s="269" t="s">
        <v>647</v>
      </c>
      <c r="E331" s="270"/>
      <c r="F331" s="109" t="s">
        <v>42</v>
      </c>
      <c r="G331" s="109">
        <v>82</v>
      </c>
      <c r="H331" s="199">
        <v>44166</v>
      </c>
      <c r="I331" s="110">
        <v>17.170000000000002</v>
      </c>
      <c r="J331" s="113"/>
      <c r="K331" s="112">
        <f t="shared" si="4"/>
        <v>0</v>
      </c>
      <c r="L331" s="176"/>
    </row>
    <row r="332" spans="2:12" ht="15" customHeight="1" x14ac:dyDescent="0.2">
      <c r="B332" s="175"/>
      <c r="C332" s="104">
        <v>316</v>
      </c>
      <c r="D332" s="269" t="s">
        <v>648</v>
      </c>
      <c r="E332" s="270"/>
      <c r="F332" s="109" t="s">
        <v>41</v>
      </c>
      <c r="G332" s="109">
        <v>99</v>
      </c>
      <c r="H332" s="199">
        <v>44166</v>
      </c>
      <c r="I332" s="110">
        <v>21.96</v>
      </c>
      <c r="J332" s="113"/>
      <c r="K332" s="112">
        <f t="shared" si="4"/>
        <v>0</v>
      </c>
      <c r="L332" s="176"/>
    </row>
    <row r="333" spans="2:12" ht="15" customHeight="1" x14ac:dyDescent="0.2">
      <c r="B333" s="175"/>
      <c r="C333" s="104">
        <v>317</v>
      </c>
      <c r="D333" s="269" t="s">
        <v>651</v>
      </c>
      <c r="E333" s="270"/>
      <c r="F333" s="109" t="s">
        <v>41</v>
      </c>
      <c r="G333" s="109">
        <v>99</v>
      </c>
      <c r="H333" s="199">
        <v>44166</v>
      </c>
      <c r="I333" s="110">
        <v>17.170000000000002</v>
      </c>
      <c r="J333" s="113"/>
      <c r="K333" s="112">
        <f t="shared" si="4"/>
        <v>0</v>
      </c>
      <c r="L333" s="176"/>
    </row>
    <row r="334" spans="2:12" ht="15" customHeight="1" x14ac:dyDescent="0.2">
      <c r="B334" s="175"/>
      <c r="C334" s="104">
        <v>318</v>
      </c>
      <c r="D334" s="269" t="s">
        <v>650</v>
      </c>
      <c r="E334" s="270"/>
      <c r="F334" s="109" t="s">
        <v>42</v>
      </c>
      <c r="G334" s="109">
        <v>94</v>
      </c>
      <c r="H334" s="199">
        <v>44166</v>
      </c>
      <c r="I334" s="110">
        <v>17.170000000000002</v>
      </c>
      <c r="J334" s="113"/>
      <c r="K334" s="112">
        <f t="shared" si="4"/>
        <v>0</v>
      </c>
      <c r="L334" s="176"/>
    </row>
    <row r="335" spans="2:12" ht="15" customHeight="1" x14ac:dyDescent="0.2">
      <c r="B335" s="175"/>
      <c r="C335" s="104">
        <v>319</v>
      </c>
      <c r="D335" s="269" t="s">
        <v>653</v>
      </c>
      <c r="E335" s="270"/>
      <c r="F335" s="109" t="s">
        <v>38</v>
      </c>
      <c r="G335" s="109">
        <v>99</v>
      </c>
      <c r="H335" s="199">
        <v>44166</v>
      </c>
      <c r="I335" s="110">
        <v>11.92</v>
      </c>
      <c r="J335" s="113"/>
      <c r="K335" s="112">
        <f t="shared" si="4"/>
        <v>0</v>
      </c>
      <c r="L335" s="176"/>
    </row>
    <row r="336" spans="2:12" ht="15" customHeight="1" x14ac:dyDescent="0.2">
      <c r="B336" s="175"/>
      <c r="C336" s="104">
        <v>320</v>
      </c>
      <c r="D336" s="269" t="s">
        <v>652</v>
      </c>
      <c r="E336" s="270"/>
      <c r="F336" s="109" t="s">
        <v>38</v>
      </c>
      <c r="G336" s="109">
        <v>80</v>
      </c>
      <c r="H336" s="199">
        <v>44166</v>
      </c>
      <c r="I336" s="110">
        <v>11.92</v>
      </c>
      <c r="J336" s="113"/>
      <c r="K336" s="112">
        <f t="shared" si="4"/>
        <v>0</v>
      </c>
      <c r="L336" s="176"/>
    </row>
    <row r="337" spans="2:12" ht="15" customHeight="1" x14ac:dyDescent="0.2">
      <c r="B337" s="175"/>
      <c r="C337" s="104">
        <v>321</v>
      </c>
      <c r="D337" s="269" t="s">
        <v>654</v>
      </c>
      <c r="E337" s="270"/>
      <c r="F337" s="109" t="s">
        <v>38</v>
      </c>
      <c r="G337" s="109">
        <v>98</v>
      </c>
      <c r="H337" s="199">
        <v>44166</v>
      </c>
      <c r="I337" s="110">
        <v>9.4</v>
      </c>
      <c r="J337" s="113"/>
      <c r="K337" s="112">
        <f t="shared" ref="K337:K400" si="5">J337*I337</f>
        <v>0</v>
      </c>
      <c r="L337" s="176"/>
    </row>
    <row r="338" spans="2:12" ht="15" customHeight="1" x14ac:dyDescent="0.2">
      <c r="B338" s="175"/>
      <c r="C338" s="104">
        <v>322</v>
      </c>
      <c r="D338" s="269" t="s">
        <v>662</v>
      </c>
      <c r="E338" s="270"/>
      <c r="F338" s="109" t="s">
        <v>39</v>
      </c>
      <c r="G338" s="109">
        <v>94</v>
      </c>
      <c r="H338" s="199">
        <v>44166</v>
      </c>
      <c r="I338" s="110">
        <v>21.96</v>
      </c>
      <c r="J338" s="113"/>
      <c r="K338" s="112">
        <f t="shared" si="5"/>
        <v>0</v>
      </c>
      <c r="L338" s="176"/>
    </row>
    <row r="339" spans="2:12" ht="15" customHeight="1" x14ac:dyDescent="0.2">
      <c r="B339" s="175"/>
      <c r="C339" s="104">
        <v>323</v>
      </c>
      <c r="D339" s="269" t="s">
        <v>632</v>
      </c>
      <c r="E339" s="270"/>
      <c r="F339" s="109" t="s">
        <v>41</v>
      </c>
      <c r="G339" s="109">
        <v>98</v>
      </c>
      <c r="H339" s="199">
        <v>44166</v>
      </c>
      <c r="I339" s="110">
        <v>21.96</v>
      </c>
      <c r="J339" s="113"/>
      <c r="K339" s="112">
        <f t="shared" si="5"/>
        <v>0</v>
      </c>
      <c r="L339" s="176"/>
    </row>
    <row r="340" spans="2:12" ht="15" customHeight="1" x14ac:dyDescent="0.2">
      <c r="B340" s="175"/>
      <c r="C340" s="104">
        <v>324</v>
      </c>
      <c r="D340" s="269" t="s">
        <v>635</v>
      </c>
      <c r="E340" s="270"/>
      <c r="F340" s="109" t="s">
        <v>42</v>
      </c>
      <c r="G340" s="109">
        <v>99</v>
      </c>
      <c r="H340" s="199">
        <v>44166</v>
      </c>
      <c r="I340" s="110">
        <v>17.170000000000002</v>
      </c>
      <c r="J340" s="113"/>
      <c r="K340" s="112">
        <f t="shared" si="5"/>
        <v>0</v>
      </c>
      <c r="L340" s="176"/>
    </row>
    <row r="341" spans="2:12" ht="15" customHeight="1" x14ac:dyDescent="0.2">
      <c r="B341" s="175"/>
      <c r="C341" s="104">
        <v>325</v>
      </c>
      <c r="D341" s="269" t="s">
        <v>636</v>
      </c>
      <c r="E341" s="270"/>
      <c r="F341" s="109" t="s">
        <v>42</v>
      </c>
      <c r="G341" s="109">
        <v>98</v>
      </c>
      <c r="H341" s="199">
        <v>44166</v>
      </c>
      <c r="I341" s="110">
        <v>17.170000000000002</v>
      </c>
      <c r="J341" s="113"/>
      <c r="K341" s="112">
        <f t="shared" si="5"/>
        <v>0</v>
      </c>
      <c r="L341" s="176"/>
    </row>
    <row r="342" spans="2:12" ht="15" customHeight="1" x14ac:dyDescent="0.2">
      <c r="B342" s="175"/>
      <c r="C342" s="104">
        <v>326</v>
      </c>
      <c r="D342" s="269" t="s">
        <v>637</v>
      </c>
      <c r="E342" s="270"/>
      <c r="F342" s="109" t="s">
        <v>42</v>
      </c>
      <c r="G342" s="109">
        <v>88</v>
      </c>
      <c r="H342" s="199">
        <v>44166</v>
      </c>
      <c r="I342" s="110">
        <v>17.170000000000002</v>
      </c>
      <c r="J342" s="113"/>
      <c r="K342" s="112">
        <f t="shared" si="5"/>
        <v>0</v>
      </c>
      <c r="L342" s="176"/>
    </row>
    <row r="343" spans="2:12" ht="15" customHeight="1" x14ac:dyDescent="0.2">
      <c r="B343" s="175"/>
      <c r="C343" s="104">
        <v>327</v>
      </c>
      <c r="D343" s="269" t="s">
        <v>638</v>
      </c>
      <c r="E343" s="270"/>
      <c r="F343" s="109" t="s">
        <v>42</v>
      </c>
      <c r="G343" s="109">
        <v>98</v>
      </c>
      <c r="H343" s="199">
        <v>44166</v>
      </c>
      <c r="I343" s="110">
        <v>17.170000000000002</v>
      </c>
      <c r="J343" s="113"/>
      <c r="K343" s="112">
        <f t="shared" si="5"/>
        <v>0</v>
      </c>
      <c r="L343" s="176"/>
    </row>
    <row r="344" spans="2:12" ht="15" customHeight="1" x14ac:dyDescent="0.2">
      <c r="B344" s="175"/>
      <c r="C344" s="104">
        <v>328</v>
      </c>
      <c r="D344" s="269" t="s">
        <v>639</v>
      </c>
      <c r="E344" s="270"/>
      <c r="F344" s="109" t="s">
        <v>42</v>
      </c>
      <c r="G344" s="109">
        <v>99</v>
      </c>
      <c r="H344" s="199">
        <v>44166</v>
      </c>
      <c r="I344" s="110">
        <v>17.170000000000002</v>
      </c>
      <c r="J344" s="113"/>
      <c r="K344" s="112">
        <f t="shared" si="5"/>
        <v>0</v>
      </c>
      <c r="L344" s="176"/>
    </row>
    <row r="345" spans="2:12" ht="15" customHeight="1" x14ac:dyDescent="0.2">
      <c r="B345" s="175"/>
      <c r="C345" s="104">
        <v>329</v>
      </c>
      <c r="D345" s="269" t="s">
        <v>640</v>
      </c>
      <c r="E345" s="270"/>
      <c r="F345" s="109" t="s">
        <v>38</v>
      </c>
      <c r="G345" s="109">
        <v>78</v>
      </c>
      <c r="H345" s="199">
        <v>44166</v>
      </c>
      <c r="I345" s="110">
        <v>17.170000000000002</v>
      </c>
      <c r="J345" s="113"/>
      <c r="K345" s="112">
        <f t="shared" si="5"/>
        <v>0</v>
      </c>
      <c r="L345" s="176"/>
    </row>
    <row r="346" spans="2:12" ht="15" customHeight="1" x14ac:dyDescent="0.2">
      <c r="B346" s="175"/>
      <c r="C346" s="104">
        <v>330</v>
      </c>
      <c r="D346" s="269" t="s">
        <v>641</v>
      </c>
      <c r="E346" s="270"/>
      <c r="F346" s="109" t="s">
        <v>42</v>
      </c>
      <c r="G346" s="109">
        <v>98</v>
      </c>
      <c r="H346" s="199">
        <v>44166</v>
      </c>
      <c r="I346" s="110">
        <v>17.170000000000002</v>
      </c>
      <c r="J346" s="113"/>
      <c r="K346" s="112">
        <f t="shared" si="5"/>
        <v>0</v>
      </c>
      <c r="L346" s="176"/>
    </row>
    <row r="347" spans="2:12" ht="15" customHeight="1" x14ac:dyDescent="0.2">
      <c r="B347" s="175"/>
      <c r="C347" s="104">
        <v>331</v>
      </c>
      <c r="D347" s="269" t="s">
        <v>642</v>
      </c>
      <c r="E347" s="270"/>
      <c r="F347" s="109" t="s">
        <v>42</v>
      </c>
      <c r="G347" s="109">
        <v>99</v>
      </c>
      <c r="H347" s="199">
        <v>44166</v>
      </c>
      <c r="I347" s="110">
        <v>17.170000000000002</v>
      </c>
      <c r="J347" s="113"/>
      <c r="K347" s="112">
        <f t="shared" si="5"/>
        <v>0</v>
      </c>
      <c r="L347" s="176"/>
    </row>
    <row r="348" spans="2:12" ht="15" customHeight="1" x14ac:dyDescent="0.2">
      <c r="B348" s="175"/>
      <c r="C348" s="104">
        <v>332</v>
      </c>
      <c r="D348" s="269" t="s">
        <v>643</v>
      </c>
      <c r="E348" s="270"/>
      <c r="F348" s="109" t="s">
        <v>42</v>
      </c>
      <c r="G348" s="109">
        <v>88</v>
      </c>
      <c r="H348" s="199">
        <v>44166</v>
      </c>
      <c r="I348" s="110">
        <v>17.170000000000002</v>
      </c>
      <c r="J348" s="113"/>
      <c r="K348" s="112">
        <f t="shared" si="5"/>
        <v>0</v>
      </c>
      <c r="L348" s="176"/>
    </row>
    <row r="349" spans="2:12" ht="15" customHeight="1" x14ac:dyDescent="0.2">
      <c r="B349" s="175"/>
      <c r="C349" s="104">
        <v>333</v>
      </c>
      <c r="D349" s="269" t="s">
        <v>644</v>
      </c>
      <c r="E349" s="270"/>
      <c r="F349" s="109" t="s">
        <v>38</v>
      </c>
      <c r="G349" s="109">
        <v>100</v>
      </c>
      <c r="H349" s="199">
        <v>44166</v>
      </c>
      <c r="I349" s="110">
        <v>17.170000000000002</v>
      </c>
      <c r="J349" s="113"/>
      <c r="K349" s="112">
        <f t="shared" si="5"/>
        <v>0</v>
      </c>
      <c r="L349" s="176"/>
    </row>
    <row r="350" spans="2:12" ht="15" customHeight="1" x14ac:dyDescent="0.2">
      <c r="B350" s="175"/>
      <c r="C350" s="104">
        <v>334</v>
      </c>
      <c r="D350" s="269" t="s">
        <v>645</v>
      </c>
      <c r="E350" s="270"/>
      <c r="F350" s="109" t="s">
        <v>42</v>
      </c>
      <c r="G350" s="109">
        <v>63</v>
      </c>
      <c r="H350" s="199">
        <v>44166</v>
      </c>
      <c r="I350" s="110">
        <v>17.170000000000002</v>
      </c>
      <c r="J350" s="113"/>
      <c r="K350" s="112">
        <f t="shared" si="5"/>
        <v>0</v>
      </c>
      <c r="L350" s="176"/>
    </row>
    <row r="351" spans="2:12" ht="15" customHeight="1" x14ac:dyDescent="0.2">
      <c r="B351" s="175"/>
      <c r="C351" s="104">
        <v>335</v>
      </c>
      <c r="D351" s="269" t="s">
        <v>634</v>
      </c>
      <c r="E351" s="270"/>
      <c r="F351" s="109" t="s">
        <v>38</v>
      </c>
      <c r="G351" s="109">
        <v>92</v>
      </c>
      <c r="H351" s="199">
        <v>44166</v>
      </c>
      <c r="I351" s="110">
        <v>17.170000000000002</v>
      </c>
      <c r="J351" s="113"/>
      <c r="K351" s="112">
        <f t="shared" si="5"/>
        <v>0</v>
      </c>
      <c r="L351" s="176"/>
    </row>
    <row r="352" spans="2:12" ht="15" customHeight="1" x14ac:dyDescent="0.2">
      <c r="B352" s="175"/>
      <c r="C352" s="104">
        <v>336</v>
      </c>
      <c r="D352" s="269" t="s">
        <v>646</v>
      </c>
      <c r="E352" s="270"/>
      <c r="F352" s="109" t="s">
        <v>42</v>
      </c>
      <c r="G352" s="109">
        <v>88</v>
      </c>
      <c r="H352" s="199">
        <v>44166</v>
      </c>
      <c r="I352" s="110">
        <v>17.170000000000002</v>
      </c>
      <c r="J352" s="113"/>
      <c r="K352" s="112">
        <f t="shared" si="5"/>
        <v>0</v>
      </c>
      <c r="L352" s="176"/>
    </row>
    <row r="353" spans="2:12" ht="15" customHeight="1" x14ac:dyDescent="0.2">
      <c r="B353" s="175"/>
      <c r="C353" s="104">
        <v>337</v>
      </c>
      <c r="D353" s="269" t="s">
        <v>668</v>
      </c>
      <c r="E353" s="270"/>
      <c r="F353" s="109" t="s">
        <v>38</v>
      </c>
      <c r="G353" s="109">
        <v>95</v>
      </c>
      <c r="H353" s="199">
        <v>44166</v>
      </c>
      <c r="I353" s="110">
        <v>29.2</v>
      </c>
      <c r="J353" s="113"/>
      <c r="K353" s="112">
        <f t="shared" si="5"/>
        <v>0</v>
      </c>
      <c r="L353" s="176"/>
    </row>
    <row r="354" spans="2:12" ht="15" customHeight="1" x14ac:dyDescent="0.2">
      <c r="B354" s="175"/>
      <c r="C354" s="104">
        <v>338</v>
      </c>
      <c r="D354" s="269" t="s">
        <v>631</v>
      </c>
      <c r="E354" s="270"/>
      <c r="F354" s="109" t="s">
        <v>41</v>
      </c>
      <c r="G354" s="109">
        <v>99</v>
      </c>
      <c r="H354" s="199">
        <v>44166</v>
      </c>
      <c r="I354" s="110">
        <v>19.96</v>
      </c>
      <c r="J354" s="113"/>
      <c r="K354" s="112">
        <f t="shared" si="5"/>
        <v>0</v>
      </c>
      <c r="L354" s="176"/>
    </row>
    <row r="355" spans="2:12" ht="15" customHeight="1" x14ac:dyDescent="0.2">
      <c r="B355" s="175"/>
      <c r="C355" s="104">
        <v>339</v>
      </c>
      <c r="D355" s="269" t="s">
        <v>658</v>
      </c>
      <c r="E355" s="270"/>
      <c r="F355" s="109" t="s">
        <v>41</v>
      </c>
      <c r="G355" s="109">
        <v>74</v>
      </c>
      <c r="H355" s="199">
        <v>44166</v>
      </c>
      <c r="I355" s="110">
        <v>19.96</v>
      </c>
      <c r="J355" s="113"/>
      <c r="K355" s="112">
        <f t="shared" si="5"/>
        <v>0</v>
      </c>
      <c r="L355" s="176"/>
    </row>
    <row r="356" spans="2:12" ht="15" customHeight="1" x14ac:dyDescent="0.2">
      <c r="B356" s="175"/>
      <c r="C356" s="104">
        <v>340</v>
      </c>
      <c r="D356" s="269" t="s">
        <v>659</v>
      </c>
      <c r="E356" s="270"/>
      <c r="F356" s="109" t="s">
        <v>41</v>
      </c>
      <c r="G356" s="109">
        <v>99</v>
      </c>
      <c r="H356" s="199">
        <v>44166</v>
      </c>
      <c r="I356" s="110">
        <v>19.96</v>
      </c>
      <c r="J356" s="113"/>
      <c r="K356" s="112">
        <f t="shared" si="5"/>
        <v>0</v>
      </c>
      <c r="L356" s="176"/>
    </row>
    <row r="357" spans="2:12" ht="15" customHeight="1" x14ac:dyDescent="0.2">
      <c r="B357" s="175"/>
      <c r="C357" s="104">
        <v>341</v>
      </c>
      <c r="D357" s="269" t="s">
        <v>669</v>
      </c>
      <c r="E357" s="270"/>
      <c r="F357" s="109" t="s">
        <v>38</v>
      </c>
      <c r="G357" s="109">
        <v>99</v>
      </c>
      <c r="H357" s="199">
        <v>44166</v>
      </c>
      <c r="I357" s="110">
        <v>16.899999999999999</v>
      </c>
      <c r="J357" s="113"/>
      <c r="K357" s="112">
        <f t="shared" si="5"/>
        <v>0</v>
      </c>
      <c r="L357" s="176"/>
    </row>
    <row r="358" spans="2:12" ht="15" customHeight="1" x14ac:dyDescent="0.2">
      <c r="B358" s="175"/>
      <c r="C358" s="104">
        <v>342</v>
      </c>
      <c r="D358" s="269" t="s">
        <v>670</v>
      </c>
      <c r="E358" s="270"/>
      <c r="F358" s="109" t="s">
        <v>38</v>
      </c>
      <c r="G358" s="109">
        <v>97</v>
      </c>
      <c r="H358" s="199">
        <v>44166</v>
      </c>
      <c r="I358" s="110">
        <v>16.899999999999999</v>
      </c>
      <c r="J358" s="113"/>
      <c r="K358" s="112">
        <f t="shared" si="5"/>
        <v>0</v>
      </c>
      <c r="L358" s="176"/>
    </row>
    <row r="359" spans="2:12" ht="15" customHeight="1" x14ac:dyDescent="0.2">
      <c r="B359" s="175"/>
      <c r="C359" s="104">
        <v>343</v>
      </c>
      <c r="D359" s="269" t="s">
        <v>671</v>
      </c>
      <c r="E359" s="270"/>
      <c r="F359" s="109" t="s">
        <v>38</v>
      </c>
      <c r="G359" s="109">
        <v>97</v>
      </c>
      <c r="H359" s="199">
        <v>44166</v>
      </c>
      <c r="I359" s="110">
        <v>30.5</v>
      </c>
      <c r="J359" s="113"/>
      <c r="K359" s="112">
        <f t="shared" si="5"/>
        <v>0</v>
      </c>
      <c r="L359" s="176"/>
    </row>
    <row r="360" spans="2:12" ht="15" customHeight="1" x14ac:dyDescent="0.2">
      <c r="B360" s="175"/>
      <c r="C360" s="104">
        <v>344</v>
      </c>
      <c r="D360" s="269" t="s">
        <v>672</v>
      </c>
      <c r="E360" s="270"/>
      <c r="F360" s="109" t="s">
        <v>38</v>
      </c>
      <c r="G360" s="109">
        <v>92</v>
      </c>
      <c r="H360" s="199">
        <v>44166</v>
      </c>
      <c r="I360" s="110">
        <v>30.5</v>
      </c>
      <c r="J360" s="113"/>
      <c r="K360" s="112">
        <f t="shared" si="5"/>
        <v>0</v>
      </c>
      <c r="L360" s="176"/>
    </row>
    <row r="361" spans="2:12" ht="15" customHeight="1" x14ac:dyDescent="0.2">
      <c r="B361" s="175"/>
      <c r="C361" s="104">
        <v>345</v>
      </c>
      <c r="D361" s="269" t="s">
        <v>649</v>
      </c>
      <c r="E361" s="270"/>
      <c r="F361" s="109" t="s">
        <v>38</v>
      </c>
      <c r="G361" s="109">
        <v>98</v>
      </c>
      <c r="H361" s="199">
        <v>44166</v>
      </c>
      <c r="I361" s="110">
        <v>21.96</v>
      </c>
      <c r="J361" s="113"/>
      <c r="K361" s="112">
        <f t="shared" si="5"/>
        <v>0</v>
      </c>
      <c r="L361" s="176"/>
    </row>
    <row r="362" spans="2:12" ht="15" customHeight="1" x14ac:dyDescent="0.2">
      <c r="B362" s="175"/>
      <c r="C362" s="104">
        <v>346</v>
      </c>
      <c r="D362" s="269" t="s">
        <v>655</v>
      </c>
      <c r="E362" s="270"/>
      <c r="F362" s="109" t="s">
        <v>656</v>
      </c>
      <c r="G362" s="109">
        <v>99</v>
      </c>
      <c r="H362" s="199">
        <v>44166</v>
      </c>
      <c r="I362" s="110">
        <v>17.170000000000002</v>
      </c>
      <c r="J362" s="113"/>
      <c r="K362" s="112">
        <f t="shared" si="5"/>
        <v>0</v>
      </c>
      <c r="L362" s="176"/>
    </row>
    <row r="363" spans="2:12" ht="15" customHeight="1" x14ac:dyDescent="0.2">
      <c r="B363" s="175"/>
      <c r="C363" s="104">
        <v>347</v>
      </c>
      <c r="D363" s="269" t="s">
        <v>657</v>
      </c>
      <c r="E363" s="270"/>
      <c r="F363" s="109" t="s">
        <v>39</v>
      </c>
      <c r="G363" s="109">
        <v>70</v>
      </c>
      <c r="H363" s="199">
        <v>44166</v>
      </c>
      <c r="I363" s="110">
        <v>17.170000000000002</v>
      </c>
      <c r="J363" s="113"/>
      <c r="K363" s="112">
        <f t="shared" si="5"/>
        <v>0</v>
      </c>
      <c r="L363" s="176"/>
    </row>
    <row r="364" spans="2:12" ht="15" customHeight="1" x14ac:dyDescent="0.2">
      <c r="B364" s="175"/>
      <c r="C364" s="104">
        <v>348</v>
      </c>
      <c r="D364" s="269" t="s">
        <v>660</v>
      </c>
      <c r="E364" s="270"/>
      <c r="F364" s="109" t="s">
        <v>39</v>
      </c>
      <c r="G364" s="109">
        <v>90</v>
      </c>
      <c r="H364" s="199">
        <v>44166</v>
      </c>
      <c r="I364" s="110">
        <v>21.96</v>
      </c>
      <c r="J364" s="113"/>
      <c r="K364" s="112">
        <f t="shared" si="5"/>
        <v>0</v>
      </c>
      <c r="L364" s="176"/>
    </row>
    <row r="365" spans="2:12" ht="15" customHeight="1" x14ac:dyDescent="0.2">
      <c r="B365" s="175"/>
      <c r="C365" s="104">
        <v>349</v>
      </c>
      <c r="D365" s="269" t="s">
        <v>661</v>
      </c>
      <c r="E365" s="270"/>
      <c r="F365" s="109" t="s">
        <v>39</v>
      </c>
      <c r="G365" s="109">
        <v>98</v>
      </c>
      <c r="H365" s="199">
        <v>44166</v>
      </c>
      <c r="I365" s="110">
        <v>21.96</v>
      </c>
      <c r="J365" s="113"/>
      <c r="K365" s="112">
        <f t="shared" si="5"/>
        <v>0</v>
      </c>
      <c r="L365" s="176"/>
    </row>
    <row r="366" spans="2:12" ht="15" customHeight="1" x14ac:dyDescent="0.2">
      <c r="B366" s="175"/>
      <c r="C366" s="104">
        <v>350</v>
      </c>
      <c r="D366" s="269" t="s">
        <v>667</v>
      </c>
      <c r="E366" s="270"/>
      <c r="F366" s="109" t="s">
        <v>350</v>
      </c>
      <c r="G366" s="109">
        <v>98</v>
      </c>
      <c r="H366" s="199">
        <v>44166</v>
      </c>
      <c r="I366" s="110">
        <v>8.89</v>
      </c>
      <c r="J366" s="113"/>
      <c r="K366" s="112">
        <f t="shared" si="5"/>
        <v>0</v>
      </c>
      <c r="L366" s="176"/>
    </row>
    <row r="367" spans="2:12" ht="15" customHeight="1" x14ac:dyDescent="0.2">
      <c r="B367" s="175"/>
      <c r="C367" s="104">
        <v>351</v>
      </c>
      <c r="D367" s="269" t="s">
        <v>663</v>
      </c>
      <c r="E367" s="270"/>
      <c r="F367" s="109" t="s">
        <v>656</v>
      </c>
      <c r="G367" s="109">
        <v>99</v>
      </c>
      <c r="H367" s="199">
        <v>44166</v>
      </c>
      <c r="I367" s="110">
        <v>17.7</v>
      </c>
      <c r="J367" s="113"/>
      <c r="K367" s="112">
        <f t="shared" si="5"/>
        <v>0</v>
      </c>
      <c r="L367" s="176"/>
    </row>
    <row r="368" spans="2:12" ht="15.75" customHeight="1" x14ac:dyDescent="0.2">
      <c r="B368" s="175"/>
      <c r="C368" s="104">
        <v>352</v>
      </c>
      <c r="D368" s="269" t="s">
        <v>664</v>
      </c>
      <c r="E368" s="270"/>
      <c r="F368" s="109" t="s">
        <v>656</v>
      </c>
      <c r="G368" s="109">
        <v>88</v>
      </c>
      <c r="H368" s="199">
        <v>44166</v>
      </c>
      <c r="I368" s="110">
        <v>17.7</v>
      </c>
      <c r="J368" s="113"/>
      <c r="K368" s="112">
        <f t="shared" si="5"/>
        <v>0</v>
      </c>
      <c r="L368" s="176"/>
    </row>
    <row r="369" spans="2:12" ht="15.75" customHeight="1" x14ac:dyDescent="0.2">
      <c r="B369" s="175"/>
      <c r="C369" s="104">
        <v>353</v>
      </c>
      <c r="D369" s="269" t="s">
        <v>665</v>
      </c>
      <c r="E369" s="270"/>
      <c r="F369" s="109" t="s">
        <v>656</v>
      </c>
      <c r="G369" s="109">
        <v>98</v>
      </c>
      <c r="H369" s="199">
        <v>44166</v>
      </c>
      <c r="I369" s="110">
        <v>17.7</v>
      </c>
      <c r="J369" s="113"/>
      <c r="K369" s="112">
        <f t="shared" si="5"/>
        <v>0</v>
      </c>
      <c r="L369" s="176"/>
    </row>
    <row r="370" spans="2:12" ht="15" customHeight="1" x14ac:dyDescent="0.2">
      <c r="B370" s="175"/>
      <c r="C370" s="104">
        <v>354</v>
      </c>
      <c r="D370" s="269" t="s">
        <v>666</v>
      </c>
      <c r="E370" s="270"/>
      <c r="F370" s="109" t="s">
        <v>656</v>
      </c>
      <c r="G370" s="109">
        <v>99</v>
      </c>
      <c r="H370" s="199">
        <v>44166</v>
      </c>
      <c r="I370" s="110">
        <v>17.7</v>
      </c>
      <c r="J370" s="113"/>
      <c r="K370" s="112">
        <f t="shared" si="5"/>
        <v>0</v>
      </c>
      <c r="L370" s="176"/>
    </row>
    <row r="371" spans="2:12" ht="15" customHeight="1" x14ac:dyDescent="0.2">
      <c r="B371" s="175"/>
      <c r="C371" s="104">
        <v>355</v>
      </c>
      <c r="D371" s="271" t="s">
        <v>788</v>
      </c>
      <c r="E371" s="272"/>
      <c r="F371" s="109" t="s">
        <v>33</v>
      </c>
      <c r="G371" s="109">
        <v>84</v>
      </c>
      <c r="H371" s="199">
        <v>44166</v>
      </c>
      <c r="I371" s="110">
        <v>8.7100000000000009</v>
      </c>
      <c r="J371" s="113"/>
      <c r="K371" s="112">
        <f t="shared" si="5"/>
        <v>0</v>
      </c>
      <c r="L371" s="176"/>
    </row>
    <row r="372" spans="2:12" ht="15.75" customHeight="1" x14ac:dyDescent="0.2">
      <c r="B372" s="175"/>
      <c r="C372" s="104">
        <v>356</v>
      </c>
      <c r="D372" s="271" t="s">
        <v>789</v>
      </c>
      <c r="E372" s="272"/>
      <c r="F372" s="109" t="s">
        <v>675</v>
      </c>
      <c r="G372" s="109">
        <v>83</v>
      </c>
      <c r="H372" s="199">
        <v>44166</v>
      </c>
      <c r="I372" s="110">
        <v>8.36</v>
      </c>
      <c r="J372" s="113"/>
      <c r="K372" s="112">
        <f t="shared" si="5"/>
        <v>0</v>
      </c>
      <c r="L372" s="176"/>
    </row>
    <row r="373" spans="2:12" ht="15.75" customHeight="1" x14ac:dyDescent="0.2">
      <c r="B373" s="175"/>
      <c r="C373" s="104">
        <v>357</v>
      </c>
      <c r="D373" s="269" t="s">
        <v>673</v>
      </c>
      <c r="E373" s="270"/>
      <c r="F373" s="109" t="s">
        <v>37</v>
      </c>
      <c r="G373" s="109">
        <v>92</v>
      </c>
      <c r="H373" s="199">
        <v>44166</v>
      </c>
      <c r="I373" s="110">
        <v>8.35</v>
      </c>
      <c r="J373" s="113"/>
      <c r="K373" s="112">
        <f t="shared" si="5"/>
        <v>0</v>
      </c>
      <c r="L373" s="176"/>
    </row>
    <row r="374" spans="2:12" ht="15.75" customHeight="1" x14ac:dyDescent="0.2">
      <c r="B374" s="175"/>
      <c r="C374" s="104">
        <v>358</v>
      </c>
      <c r="D374" s="269" t="s">
        <v>674</v>
      </c>
      <c r="E374" s="270"/>
      <c r="F374" s="109" t="s">
        <v>37</v>
      </c>
      <c r="G374" s="109">
        <v>90</v>
      </c>
      <c r="H374" s="199">
        <v>44166</v>
      </c>
      <c r="I374" s="110">
        <v>8.35</v>
      </c>
      <c r="J374" s="113"/>
      <c r="K374" s="112">
        <f t="shared" si="5"/>
        <v>0</v>
      </c>
      <c r="L374" s="176"/>
    </row>
    <row r="375" spans="2:12" ht="15" customHeight="1" x14ac:dyDescent="0.2">
      <c r="B375" s="175"/>
      <c r="C375" s="104">
        <v>359</v>
      </c>
      <c r="D375" s="271" t="s">
        <v>790</v>
      </c>
      <c r="E375" s="272"/>
      <c r="F375" s="109" t="s">
        <v>325</v>
      </c>
      <c r="G375" s="109">
        <v>79</v>
      </c>
      <c r="H375" s="199">
        <v>44166</v>
      </c>
      <c r="I375" s="110">
        <v>8.35</v>
      </c>
      <c r="J375" s="113"/>
      <c r="K375" s="112">
        <f t="shared" si="5"/>
        <v>0</v>
      </c>
      <c r="L375" s="176"/>
    </row>
    <row r="376" spans="2:12" ht="15" customHeight="1" x14ac:dyDescent="0.2">
      <c r="B376" s="175"/>
      <c r="C376" s="104">
        <v>360</v>
      </c>
      <c r="D376" s="271" t="s">
        <v>791</v>
      </c>
      <c r="E376" s="272"/>
      <c r="F376" s="109" t="s">
        <v>325</v>
      </c>
      <c r="G376" s="109">
        <v>40</v>
      </c>
      <c r="H376" s="199">
        <v>44166</v>
      </c>
      <c r="I376" s="110">
        <v>21.76</v>
      </c>
      <c r="J376" s="113"/>
      <c r="K376" s="112">
        <f t="shared" si="5"/>
        <v>0</v>
      </c>
      <c r="L376" s="176"/>
    </row>
    <row r="377" spans="2:12" ht="15.75" customHeight="1" x14ac:dyDescent="0.2">
      <c r="B377" s="175"/>
      <c r="C377" s="104">
        <v>361</v>
      </c>
      <c r="D377" s="271" t="s">
        <v>676</v>
      </c>
      <c r="E377" s="272"/>
      <c r="F377" s="109" t="s">
        <v>40</v>
      </c>
      <c r="G377" s="109">
        <v>88</v>
      </c>
      <c r="H377" s="199">
        <v>44166</v>
      </c>
      <c r="I377" s="110">
        <v>27</v>
      </c>
      <c r="J377" s="113"/>
      <c r="K377" s="112">
        <f t="shared" si="5"/>
        <v>0</v>
      </c>
      <c r="L377" s="176"/>
    </row>
    <row r="378" spans="2:12" ht="15.75" customHeight="1" x14ac:dyDescent="0.2">
      <c r="B378" s="175"/>
      <c r="C378" s="104">
        <v>362</v>
      </c>
      <c r="D378" s="269" t="s">
        <v>678</v>
      </c>
      <c r="E378" s="270"/>
      <c r="F378" s="109" t="s">
        <v>33</v>
      </c>
      <c r="G378" s="109">
        <v>76</v>
      </c>
      <c r="H378" s="199">
        <v>44166</v>
      </c>
      <c r="I378" s="110">
        <v>8.7100000000000009</v>
      </c>
      <c r="J378" s="113"/>
      <c r="K378" s="112">
        <f t="shared" si="5"/>
        <v>0</v>
      </c>
      <c r="L378" s="176"/>
    </row>
    <row r="379" spans="2:12" ht="15.75" customHeight="1" x14ac:dyDescent="0.2">
      <c r="B379" s="175"/>
      <c r="C379" s="104">
        <v>363</v>
      </c>
      <c r="D379" s="269" t="s">
        <v>677</v>
      </c>
      <c r="E379" s="270"/>
      <c r="F379" s="109" t="s">
        <v>32</v>
      </c>
      <c r="G379" s="109">
        <v>71</v>
      </c>
      <c r="H379" s="199">
        <v>44166</v>
      </c>
      <c r="I379" s="110">
        <v>8.36</v>
      </c>
      <c r="J379" s="113"/>
      <c r="K379" s="112">
        <f t="shared" si="5"/>
        <v>0</v>
      </c>
      <c r="L379" s="176"/>
    </row>
    <row r="380" spans="2:12" ht="15.75" customHeight="1" x14ac:dyDescent="0.2">
      <c r="B380" s="175"/>
      <c r="C380" s="104">
        <v>364</v>
      </c>
      <c r="D380" s="271" t="s">
        <v>792</v>
      </c>
      <c r="E380" s="272"/>
      <c r="F380" s="109" t="s">
        <v>39</v>
      </c>
      <c r="G380" s="109">
        <v>85</v>
      </c>
      <c r="H380" s="199">
        <v>44166</v>
      </c>
      <c r="I380" s="110">
        <v>8.7100000000000009</v>
      </c>
      <c r="J380" s="113"/>
      <c r="K380" s="112">
        <f t="shared" si="5"/>
        <v>0</v>
      </c>
      <c r="L380" s="176"/>
    </row>
    <row r="381" spans="2:12" ht="15.75" customHeight="1" x14ac:dyDescent="0.2">
      <c r="B381" s="175"/>
      <c r="C381" s="104">
        <v>365</v>
      </c>
      <c r="D381" s="271" t="s">
        <v>793</v>
      </c>
      <c r="E381" s="272"/>
      <c r="F381" s="109" t="s">
        <v>325</v>
      </c>
      <c r="G381" s="109">
        <v>85</v>
      </c>
      <c r="H381" s="199">
        <v>44166</v>
      </c>
      <c r="I381" s="110">
        <v>7.69</v>
      </c>
      <c r="J381" s="113"/>
      <c r="K381" s="112">
        <f t="shared" si="5"/>
        <v>0</v>
      </c>
      <c r="L381" s="176"/>
    </row>
    <row r="382" spans="2:12" ht="15.75" customHeight="1" x14ac:dyDescent="0.2">
      <c r="B382" s="175"/>
      <c r="C382" s="104">
        <v>366</v>
      </c>
      <c r="D382" s="271" t="s">
        <v>679</v>
      </c>
      <c r="E382" s="272"/>
      <c r="F382" s="109" t="s">
        <v>381</v>
      </c>
      <c r="G382" s="109">
        <v>54</v>
      </c>
      <c r="H382" s="199">
        <v>44166</v>
      </c>
      <c r="I382" s="110">
        <v>7.36</v>
      </c>
      <c r="J382" s="113"/>
      <c r="K382" s="112">
        <f t="shared" si="5"/>
        <v>0</v>
      </c>
      <c r="L382" s="176"/>
    </row>
    <row r="383" spans="2:12" ht="15" customHeight="1" x14ac:dyDescent="0.2">
      <c r="B383" s="175"/>
      <c r="C383" s="104">
        <v>367</v>
      </c>
      <c r="D383" s="271" t="s">
        <v>794</v>
      </c>
      <c r="E383" s="272"/>
      <c r="F383" s="109" t="s">
        <v>32</v>
      </c>
      <c r="G383" s="109">
        <v>56</v>
      </c>
      <c r="H383" s="199">
        <v>44166</v>
      </c>
      <c r="I383" s="110">
        <v>8.35</v>
      </c>
      <c r="J383" s="113"/>
      <c r="K383" s="112">
        <f t="shared" si="5"/>
        <v>0</v>
      </c>
      <c r="L383" s="176"/>
    </row>
    <row r="384" spans="2:12" ht="15" customHeight="1" x14ac:dyDescent="0.2">
      <c r="B384" s="175"/>
      <c r="C384" s="104">
        <v>368</v>
      </c>
      <c r="D384" s="271" t="s">
        <v>795</v>
      </c>
      <c r="E384" s="272"/>
      <c r="F384" s="109" t="s">
        <v>37</v>
      </c>
      <c r="G384" s="109">
        <v>42</v>
      </c>
      <c r="H384" s="199">
        <v>44166</v>
      </c>
      <c r="I384" s="110">
        <v>9.1</v>
      </c>
      <c r="J384" s="113"/>
      <c r="K384" s="112">
        <f t="shared" si="5"/>
        <v>0</v>
      </c>
      <c r="L384" s="176"/>
    </row>
    <row r="385" spans="2:12" ht="15.75" customHeight="1" x14ac:dyDescent="0.2">
      <c r="B385" s="175"/>
      <c r="C385" s="104">
        <v>369</v>
      </c>
      <c r="D385" s="271" t="s">
        <v>796</v>
      </c>
      <c r="E385" s="272"/>
      <c r="F385" s="109" t="s">
        <v>33</v>
      </c>
      <c r="G385" s="109">
        <v>80</v>
      </c>
      <c r="H385" s="199">
        <v>44166</v>
      </c>
      <c r="I385" s="110">
        <v>7.6</v>
      </c>
      <c r="J385" s="113"/>
      <c r="K385" s="112">
        <f t="shared" si="5"/>
        <v>0</v>
      </c>
      <c r="L385" s="176"/>
    </row>
    <row r="386" spans="2:12" ht="15" customHeight="1" x14ac:dyDescent="0.2">
      <c r="B386" s="175"/>
      <c r="C386" s="104">
        <v>370</v>
      </c>
      <c r="D386" s="269" t="s">
        <v>680</v>
      </c>
      <c r="E386" s="270"/>
      <c r="F386" s="109" t="s">
        <v>33</v>
      </c>
      <c r="G386" s="109">
        <v>88</v>
      </c>
      <c r="H386" s="199">
        <v>44166</v>
      </c>
      <c r="I386" s="110">
        <v>8.17</v>
      </c>
      <c r="J386" s="113"/>
      <c r="K386" s="112">
        <f t="shared" si="5"/>
        <v>0</v>
      </c>
      <c r="L386" s="176"/>
    </row>
    <row r="387" spans="2:12" ht="15" customHeight="1" x14ac:dyDescent="0.2">
      <c r="B387" s="175"/>
      <c r="C387" s="104">
        <v>371</v>
      </c>
      <c r="D387" s="269" t="s">
        <v>797</v>
      </c>
      <c r="E387" s="270"/>
      <c r="F387" s="109" t="s">
        <v>33</v>
      </c>
      <c r="G387" s="109">
        <v>91</v>
      </c>
      <c r="H387" s="199">
        <v>44166</v>
      </c>
      <c r="I387" s="110">
        <v>8.17</v>
      </c>
      <c r="J387" s="113"/>
      <c r="K387" s="112">
        <f t="shared" si="5"/>
        <v>0</v>
      </c>
      <c r="L387" s="176"/>
    </row>
    <row r="388" spans="2:12" ht="15.75" customHeight="1" x14ac:dyDescent="0.2">
      <c r="B388" s="175"/>
      <c r="C388" s="104">
        <v>372</v>
      </c>
      <c r="D388" s="271" t="s">
        <v>798</v>
      </c>
      <c r="E388" s="272"/>
      <c r="F388" s="109" t="s">
        <v>33</v>
      </c>
      <c r="G388" s="109">
        <v>95</v>
      </c>
      <c r="H388" s="199">
        <v>44166</v>
      </c>
      <c r="I388" s="110">
        <v>8.17</v>
      </c>
      <c r="J388" s="113"/>
      <c r="K388" s="112">
        <f t="shared" si="5"/>
        <v>0</v>
      </c>
      <c r="L388" s="176"/>
    </row>
    <row r="389" spans="2:12" ht="15.75" customHeight="1" x14ac:dyDescent="0.2">
      <c r="B389" s="175"/>
      <c r="C389" s="104">
        <v>373</v>
      </c>
      <c r="D389" s="269" t="s">
        <v>681</v>
      </c>
      <c r="E389" s="270"/>
      <c r="F389" s="109" t="s">
        <v>350</v>
      </c>
      <c r="G389" s="109">
        <v>79</v>
      </c>
      <c r="H389" s="199">
        <v>44166</v>
      </c>
      <c r="I389" s="110">
        <v>8.17</v>
      </c>
      <c r="J389" s="113"/>
      <c r="K389" s="112">
        <f t="shared" si="5"/>
        <v>0</v>
      </c>
      <c r="L389" s="176"/>
    </row>
    <row r="390" spans="2:12" ht="15.75" customHeight="1" x14ac:dyDescent="0.2">
      <c r="B390" s="175"/>
      <c r="C390" s="104">
        <v>374</v>
      </c>
      <c r="D390" s="269" t="s">
        <v>682</v>
      </c>
      <c r="E390" s="270"/>
      <c r="F390" s="109" t="s">
        <v>38</v>
      </c>
      <c r="G390" s="109">
        <v>80</v>
      </c>
      <c r="H390" s="199">
        <v>44166</v>
      </c>
      <c r="I390" s="110">
        <v>11.9</v>
      </c>
      <c r="J390" s="113"/>
      <c r="K390" s="112">
        <f t="shared" si="5"/>
        <v>0</v>
      </c>
      <c r="L390" s="176"/>
    </row>
    <row r="391" spans="2:12" ht="15" customHeight="1" x14ac:dyDescent="0.2">
      <c r="B391" s="175"/>
      <c r="C391" s="104">
        <v>375</v>
      </c>
      <c r="D391" s="271" t="s">
        <v>799</v>
      </c>
      <c r="E391" s="272"/>
      <c r="F391" s="109" t="s">
        <v>32</v>
      </c>
      <c r="G391" s="109">
        <v>76</v>
      </c>
      <c r="H391" s="199">
        <v>44166</v>
      </c>
      <c r="I391" s="110">
        <v>8.17</v>
      </c>
      <c r="J391" s="113"/>
      <c r="K391" s="112">
        <f t="shared" si="5"/>
        <v>0</v>
      </c>
      <c r="L391" s="176"/>
    </row>
    <row r="392" spans="2:12" ht="15" customHeight="1" x14ac:dyDescent="0.2">
      <c r="B392" s="175"/>
      <c r="C392" s="104">
        <v>376</v>
      </c>
      <c r="D392" s="271" t="s">
        <v>800</v>
      </c>
      <c r="E392" s="272"/>
      <c r="F392" s="109" t="s">
        <v>39</v>
      </c>
      <c r="G392" s="109">
        <v>86</v>
      </c>
      <c r="H392" s="199">
        <v>44166</v>
      </c>
      <c r="I392" s="110">
        <v>8.17</v>
      </c>
      <c r="J392" s="113"/>
      <c r="K392" s="112">
        <f t="shared" si="5"/>
        <v>0</v>
      </c>
      <c r="L392" s="176"/>
    </row>
    <row r="393" spans="2:12" ht="15" customHeight="1" x14ac:dyDescent="0.2">
      <c r="B393" s="175"/>
      <c r="C393" s="104">
        <v>377</v>
      </c>
      <c r="D393" s="271" t="s">
        <v>801</v>
      </c>
      <c r="E393" s="272"/>
      <c r="F393" s="109" t="s">
        <v>39</v>
      </c>
      <c r="G393" s="109">
        <v>97</v>
      </c>
      <c r="H393" s="199">
        <v>44166</v>
      </c>
      <c r="I393" s="110">
        <v>8.17</v>
      </c>
      <c r="J393" s="113"/>
      <c r="K393" s="112">
        <f t="shared" si="5"/>
        <v>0</v>
      </c>
      <c r="L393" s="176"/>
    </row>
    <row r="394" spans="2:12" ht="15" customHeight="1" x14ac:dyDescent="0.2">
      <c r="B394" s="175"/>
      <c r="C394" s="104">
        <v>378</v>
      </c>
      <c r="D394" s="269" t="s">
        <v>894</v>
      </c>
      <c r="E394" s="270"/>
      <c r="F394" s="109" t="s">
        <v>31</v>
      </c>
      <c r="G394" s="109">
        <v>92</v>
      </c>
      <c r="H394" s="199">
        <v>44166</v>
      </c>
      <c r="I394" s="110">
        <v>8.17</v>
      </c>
      <c r="J394" s="113"/>
      <c r="K394" s="112">
        <f t="shared" si="5"/>
        <v>0</v>
      </c>
      <c r="L394" s="176"/>
    </row>
    <row r="395" spans="2:12" ht="15" customHeight="1" x14ac:dyDescent="0.2">
      <c r="B395" s="175"/>
      <c r="C395" s="104">
        <v>379</v>
      </c>
      <c r="D395" s="269" t="s">
        <v>683</v>
      </c>
      <c r="E395" s="270"/>
      <c r="F395" s="109" t="s">
        <v>31</v>
      </c>
      <c r="G395" s="109">
        <v>73</v>
      </c>
      <c r="H395" s="199">
        <v>44166</v>
      </c>
      <c r="I395" s="110">
        <v>8.17</v>
      </c>
      <c r="J395" s="113"/>
      <c r="K395" s="112">
        <f t="shared" si="5"/>
        <v>0</v>
      </c>
      <c r="L395" s="176"/>
    </row>
    <row r="396" spans="2:12" ht="15" customHeight="1" x14ac:dyDescent="0.2">
      <c r="B396" s="175"/>
      <c r="C396" s="104">
        <v>380</v>
      </c>
      <c r="D396" s="269" t="s">
        <v>684</v>
      </c>
      <c r="E396" s="270"/>
      <c r="F396" s="109" t="s">
        <v>31</v>
      </c>
      <c r="G396" s="109">
        <v>80</v>
      </c>
      <c r="H396" s="199">
        <v>44166</v>
      </c>
      <c r="I396" s="110">
        <v>8.17</v>
      </c>
      <c r="J396" s="113"/>
      <c r="K396" s="112">
        <f t="shared" si="5"/>
        <v>0</v>
      </c>
      <c r="L396" s="176"/>
    </row>
    <row r="397" spans="2:12" ht="15.75" customHeight="1" x14ac:dyDescent="0.2">
      <c r="B397" s="175"/>
      <c r="C397" s="104">
        <v>381</v>
      </c>
      <c r="D397" s="269" t="s">
        <v>687</v>
      </c>
      <c r="E397" s="270"/>
      <c r="F397" s="109" t="s">
        <v>38</v>
      </c>
      <c r="G397" s="109">
        <v>90</v>
      </c>
      <c r="H397" s="199">
        <v>44166</v>
      </c>
      <c r="I397" s="110">
        <v>10.5</v>
      </c>
      <c r="J397" s="113"/>
      <c r="K397" s="112">
        <f t="shared" si="5"/>
        <v>0</v>
      </c>
      <c r="L397" s="176"/>
    </row>
    <row r="398" spans="2:12" ht="15.75" customHeight="1" x14ac:dyDescent="0.2">
      <c r="B398" s="175"/>
      <c r="C398" s="104">
        <v>382</v>
      </c>
      <c r="D398" s="269" t="s">
        <v>686</v>
      </c>
      <c r="E398" s="270"/>
      <c r="F398" s="109" t="s">
        <v>38</v>
      </c>
      <c r="G398" s="109">
        <v>90</v>
      </c>
      <c r="H398" s="199">
        <v>44166</v>
      </c>
      <c r="I398" s="110">
        <v>11.95</v>
      </c>
      <c r="J398" s="113"/>
      <c r="K398" s="112">
        <f t="shared" si="5"/>
        <v>0</v>
      </c>
      <c r="L398" s="176"/>
    </row>
    <row r="399" spans="2:12" ht="15" customHeight="1" x14ac:dyDescent="0.2">
      <c r="B399" s="175"/>
      <c r="C399" s="104">
        <v>383</v>
      </c>
      <c r="D399" s="269" t="s">
        <v>685</v>
      </c>
      <c r="E399" s="270"/>
      <c r="F399" s="109" t="s">
        <v>383</v>
      </c>
      <c r="G399" s="109">
        <v>90</v>
      </c>
      <c r="H399" s="199">
        <v>44166</v>
      </c>
      <c r="I399" s="110">
        <v>11.95</v>
      </c>
      <c r="J399" s="113"/>
      <c r="K399" s="112">
        <f t="shared" si="5"/>
        <v>0</v>
      </c>
      <c r="L399" s="176"/>
    </row>
    <row r="400" spans="2:12" ht="15" customHeight="1" x14ac:dyDescent="0.2">
      <c r="B400" s="175"/>
      <c r="C400" s="104">
        <v>384</v>
      </c>
      <c r="D400" s="271" t="s">
        <v>802</v>
      </c>
      <c r="E400" s="272"/>
      <c r="F400" s="109" t="s">
        <v>37</v>
      </c>
      <c r="G400" s="109">
        <v>95</v>
      </c>
      <c r="H400" s="199">
        <v>44166</v>
      </c>
      <c r="I400" s="110">
        <v>8.35</v>
      </c>
      <c r="J400" s="113"/>
      <c r="K400" s="112">
        <f t="shared" si="5"/>
        <v>0</v>
      </c>
      <c r="L400" s="176"/>
    </row>
    <row r="401" spans="2:12" ht="15" customHeight="1" x14ac:dyDescent="0.2">
      <c r="B401" s="175"/>
      <c r="C401" s="104">
        <v>385</v>
      </c>
      <c r="D401" s="271" t="s">
        <v>803</v>
      </c>
      <c r="E401" s="272"/>
      <c r="F401" s="109" t="s">
        <v>33</v>
      </c>
      <c r="G401" s="109">
        <v>96</v>
      </c>
      <c r="H401" s="199">
        <v>44166</v>
      </c>
      <c r="I401" s="110">
        <v>8.17</v>
      </c>
      <c r="J401" s="113"/>
      <c r="K401" s="112">
        <f t="shared" ref="K401:K442" si="6">J401*I401</f>
        <v>0</v>
      </c>
      <c r="L401" s="176"/>
    </row>
    <row r="402" spans="2:12" ht="15" customHeight="1" x14ac:dyDescent="0.2">
      <c r="B402" s="175"/>
      <c r="C402" s="104">
        <v>386</v>
      </c>
      <c r="D402" s="269" t="s">
        <v>689</v>
      </c>
      <c r="E402" s="270"/>
      <c r="F402" s="109" t="s">
        <v>33</v>
      </c>
      <c r="G402" s="109">
        <v>82</v>
      </c>
      <c r="H402" s="199">
        <v>44166</v>
      </c>
      <c r="I402" s="110">
        <v>8.17</v>
      </c>
      <c r="J402" s="113"/>
      <c r="K402" s="112">
        <f t="shared" si="6"/>
        <v>0</v>
      </c>
      <c r="L402" s="176"/>
    </row>
    <row r="403" spans="2:12" ht="15" customHeight="1" x14ac:dyDescent="0.2">
      <c r="B403" s="175"/>
      <c r="C403" s="104">
        <v>387</v>
      </c>
      <c r="D403" s="269" t="s">
        <v>688</v>
      </c>
      <c r="E403" s="270"/>
      <c r="F403" s="109" t="s">
        <v>33</v>
      </c>
      <c r="G403" s="109">
        <v>80</v>
      </c>
      <c r="H403" s="199">
        <v>44166</v>
      </c>
      <c r="I403" s="110">
        <v>8.17</v>
      </c>
      <c r="J403" s="113"/>
      <c r="K403" s="112">
        <f t="shared" si="6"/>
        <v>0</v>
      </c>
      <c r="L403" s="176"/>
    </row>
    <row r="404" spans="2:12" ht="15" customHeight="1" x14ac:dyDescent="0.2">
      <c r="B404" s="175"/>
      <c r="C404" s="104">
        <v>388</v>
      </c>
      <c r="D404" s="269" t="s">
        <v>690</v>
      </c>
      <c r="E404" s="270"/>
      <c r="F404" s="109" t="s">
        <v>41</v>
      </c>
      <c r="G404" s="109">
        <v>33</v>
      </c>
      <c r="H404" s="199">
        <v>44166</v>
      </c>
      <c r="I404" s="110">
        <v>19.399999999999999</v>
      </c>
      <c r="J404" s="113"/>
      <c r="K404" s="112">
        <f t="shared" si="6"/>
        <v>0</v>
      </c>
      <c r="L404" s="176"/>
    </row>
    <row r="405" spans="2:12" ht="15" customHeight="1" x14ac:dyDescent="0.2">
      <c r="B405" s="175"/>
      <c r="C405" s="104">
        <v>389</v>
      </c>
      <c r="D405" s="269" t="s">
        <v>691</v>
      </c>
      <c r="E405" s="270"/>
      <c r="F405" s="109" t="s">
        <v>41</v>
      </c>
      <c r="G405" s="109">
        <v>83</v>
      </c>
      <c r="H405" s="199">
        <v>44166</v>
      </c>
      <c r="I405" s="110">
        <v>19.399999999999999</v>
      </c>
      <c r="J405" s="113"/>
      <c r="K405" s="112">
        <f t="shared" si="6"/>
        <v>0</v>
      </c>
      <c r="L405" s="176"/>
    </row>
    <row r="406" spans="2:12" ht="15.75" customHeight="1" x14ac:dyDescent="0.2">
      <c r="B406" s="175"/>
      <c r="C406" s="104">
        <v>390</v>
      </c>
      <c r="D406" s="269" t="s">
        <v>692</v>
      </c>
      <c r="E406" s="270"/>
      <c r="F406" s="109" t="s">
        <v>41</v>
      </c>
      <c r="G406" s="109">
        <v>99</v>
      </c>
      <c r="H406" s="199">
        <v>44166</v>
      </c>
      <c r="I406" s="110">
        <v>19.399999999999999</v>
      </c>
      <c r="J406" s="113"/>
      <c r="K406" s="112">
        <f t="shared" si="6"/>
        <v>0</v>
      </c>
      <c r="L406" s="176"/>
    </row>
    <row r="407" spans="2:12" ht="15" customHeight="1" x14ac:dyDescent="0.2">
      <c r="B407" s="175"/>
      <c r="C407" s="104">
        <v>391</v>
      </c>
      <c r="D407" s="269" t="s">
        <v>693</v>
      </c>
      <c r="E407" s="270"/>
      <c r="F407" s="109" t="s">
        <v>41</v>
      </c>
      <c r="G407" s="109">
        <v>99</v>
      </c>
      <c r="H407" s="199">
        <v>44166</v>
      </c>
      <c r="I407" s="110">
        <v>19.399999999999999</v>
      </c>
      <c r="J407" s="113"/>
      <c r="K407" s="112">
        <f t="shared" si="6"/>
        <v>0</v>
      </c>
      <c r="L407" s="176"/>
    </row>
    <row r="408" spans="2:12" ht="15" customHeight="1" x14ac:dyDescent="0.2">
      <c r="B408" s="175"/>
      <c r="C408" s="104">
        <v>392</v>
      </c>
      <c r="D408" s="269" t="s">
        <v>694</v>
      </c>
      <c r="E408" s="270"/>
      <c r="F408" s="109" t="s">
        <v>41</v>
      </c>
      <c r="G408" s="109">
        <v>99</v>
      </c>
      <c r="H408" s="199">
        <v>44166</v>
      </c>
      <c r="I408" s="110">
        <v>19.399999999999999</v>
      </c>
      <c r="J408" s="113"/>
      <c r="K408" s="112">
        <f t="shared" si="6"/>
        <v>0</v>
      </c>
      <c r="L408" s="176"/>
    </row>
    <row r="409" spans="2:12" ht="15" customHeight="1" x14ac:dyDescent="0.2">
      <c r="B409" s="175"/>
      <c r="C409" s="104">
        <v>393</v>
      </c>
      <c r="D409" s="271" t="s">
        <v>804</v>
      </c>
      <c r="E409" s="272"/>
      <c r="F409" s="109" t="s">
        <v>38</v>
      </c>
      <c r="G409" s="109">
        <v>42</v>
      </c>
      <c r="H409" s="199">
        <v>44166</v>
      </c>
      <c r="I409" s="110">
        <v>11.4</v>
      </c>
      <c r="J409" s="113"/>
      <c r="K409" s="112">
        <f t="shared" si="6"/>
        <v>0</v>
      </c>
      <c r="L409" s="176"/>
    </row>
    <row r="410" spans="2:12" ht="15.75" customHeight="1" x14ac:dyDescent="0.2">
      <c r="B410" s="175"/>
      <c r="C410" s="104">
        <v>394</v>
      </c>
      <c r="D410" s="269" t="s">
        <v>695</v>
      </c>
      <c r="E410" s="270"/>
      <c r="F410" s="109" t="s">
        <v>325</v>
      </c>
      <c r="G410" s="109">
        <v>70</v>
      </c>
      <c r="H410" s="199">
        <v>44166</v>
      </c>
      <c r="I410" s="110">
        <v>8.36</v>
      </c>
      <c r="J410" s="113"/>
      <c r="K410" s="112">
        <f t="shared" si="6"/>
        <v>0</v>
      </c>
      <c r="L410" s="176"/>
    </row>
    <row r="411" spans="2:12" ht="15.75" customHeight="1" x14ac:dyDescent="0.2">
      <c r="B411" s="175"/>
      <c r="C411" s="104">
        <v>395</v>
      </c>
      <c r="D411" s="269" t="s">
        <v>696</v>
      </c>
      <c r="E411" s="270"/>
      <c r="F411" s="109" t="s">
        <v>34</v>
      </c>
      <c r="G411" s="109">
        <v>68</v>
      </c>
      <c r="H411" s="199">
        <v>44166</v>
      </c>
      <c r="I411" s="110">
        <v>8.17</v>
      </c>
      <c r="J411" s="113"/>
      <c r="K411" s="112">
        <f t="shared" si="6"/>
        <v>0</v>
      </c>
      <c r="L411" s="176"/>
    </row>
    <row r="412" spans="2:12" ht="15" customHeight="1" x14ac:dyDescent="0.2">
      <c r="B412" s="175"/>
      <c r="C412" s="104">
        <v>396</v>
      </c>
      <c r="D412" s="269" t="s">
        <v>805</v>
      </c>
      <c r="E412" s="270"/>
      <c r="F412" s="109" t="s">
        <v>36</v>
      </c>
      <c r="G412" s="109">
        <v>84</v>
      </c>
      <c r="H412" s="199">
        <v>44166</v>
      </c>
      <c r="I412" s="110">
        <v>15.6</v>
      </c>
      <c r="J412" s="113"/>
      <c r="K412" s="112">
        <f t="shared" si="6"/>
        <v>0</v>
      </c>
      <c r="L412" s="176"/>
    </row>
    <row r="413" spans="2:12" ht="15" customHeight="1" x14ac:dyDescent="0.2">
      <c r="B413" s="175"/>
      <c r="C413" s="104">
        <v>397</v>
      </c>
      <c r="D413" s="271" t="s">
        <v>806</v>
      </c>
      <c r="E413" s="272"/>
      <c r="F413" s="109" t="s">
        <v>33</v>
      </c>
      <c r="G413" s="109">
        <v>89</v>
      </c>
      <c r="H413" s="199">
        <v>44166</v>
      </c>
      <c r="I413" s="110">
        <v>8.89</v>
      </c>
      <c r="J413" s="113"/>
      <c r="K413" s="112">
        <f t="shared" si="6"/>
        <v>0</v>
      </c>
      <c r="L413" s="176"/>
    </row>
    <row r="414" spans="2:12" ht="15" customHeight="1" x14ac:dyDescent="0.2">
      <c r="B414" s="175"/>
      <c r="C414" s="104">
        <v>398</v>
      </c>
      <c r="D414" s="271" t="s">
        <v>807</v>
      </c>
      <c r="E414" s="272"/>
      <c r="F414" s="109" t="s">
        <v>325</v>
      </c>
      <c r="G414" s="109">
        <v>86</v>
      </c>
      <c r="H414" s="199">
        <v>44166</v>
      </c>
      <c r="I414" s="110">
        <v>8.17</v>
      </c>
      <c r="J414" s="113"/>
      <c r="K414" s="112">
        <f t="shared" si="6"/>
        <v>0</v>
      </c>
      <c r="L414" s="176"/>
    </row>
    <row r="415" spans="2:12" ht="15" customHeight="1" x14ac:dyDescent="0.2">
      <c r="B415" s="175"/>
      <c r="C415" s="104">
        <v>399</v>
      </c>
      <c r="D415" s="269" t="s">
        <v>706</v>
      </c>
      <c r="E415" s="270"/>
      <c r="F415" s="109" t="s">
        <v>34</v>
      </c>
      <c r="G415" s="109">
        <v>76</v>
      </c>
      <c r="H415" s="199">
        <v>44166</v>
      </c>
      <c r="I415" s="110">
        <v>8.17</v>
      </c>
      <c r="J415" s="113"/>
      <c r="K415" s="112">
        <f t="shared" si="6"/>
        <v>0</v>
      </c>
      <c r="L415" s="176"/>
    </row>
    <row r="416" spans="2:12" ht="15" customHeight="1" x14ac:dyDescent="0.2">
      <c r="B416" s="175"/>
      <c r="C416" s="104">
        <v>400</v>
      </c>
      <c r="D416" s="269" t="s">
        <v>704</v>
      </c>
      <c r="E416" s="270"/>
      <c r="F416" s="109" t="s">
        <v>32</v>
      </c>
      <c r="G416" s="109">
        <v>99</v>
      </c>
      <c r="H416" s="199">
        <v>44166</v>
      </c>
      <c r="I416" s="110">
        <v>8.17</v>
      </c>
      <c r="J416" s="113"/>
      <c r="K416" s="112">
        <f t="shared" si="6"/>
        <v>0</v>
      </c>
      <c r="L416" s="176"/>
    </row>
    <row r="417" spans="2:12" ht="15" customHeight="1" x14ac:dyDescent="0.2">
      <c r="B417" s="175"/>
      <c r="C417" s="104">
        <v>401</v>
      </c>
      <c r="D417" s="269" t="s">
        <v>705</v>
      </c>
      <c r="E417" s="270"/>
      <c r="F417" s="109" t="s">
        <v>34</v>
      </c>
      <c r="G417" s="109">
        <v>99</v>
      </c>
      <c r="H417" s="199">
        <v>44166</v>
      </c>
      <c r="I417" s="110">
        <v>8.17</v>
      </c>
      <c r="J417" s="113"/>
      <c r="K417" s="112">
        <f t="shared" si="6"/>
        <v>0</v>
      </c>
      <c r="L417" s="176"/>
    </row>
    <row r="418" spans="2:12" ht="15" customHeight="1" x14ac:dyDescent="0.2">
      <c r="B418" s="175"/>
      <c r="C418" s="104">
        <v>402</v>
      </c>
      <c r="D418" s="269" t="s">
        <v>697</v>
      </c>
      <c r="E418" s="270"/>
      <c r="F418" s="109" t="s">
        <v>34</v>
      </c>
      <c r="G418" s="109">
        <v>88</v>
      </c>
      <c r="H418" s="199">
        <v>44166</v>
      </c>
      <c r="I418" s="110">
        <v>8.17</v>
      </c>
      <c r="J418" s="113"/>
      <c r="K418" s="112">
        <f t="shared" si="6"/>
        <v>0</v>
      </c>
      <c r="L418" s="176"/>
    </row>
    <row r="419" spans="2:12" ht="15" customHeight="1" x14ac:dyDescent="0.2">
      <c r="B419" s="175"/>
      <c r="C419" s="104">
        <v>403</v>
      </c>
      <c r="D419" s="269" t="s">
        <v>698</v>
      </c>
      <c r="E419" s="270"/>
      <c r="F419" s="109" t="s">
        <v>34</v>
      </c>
      <c r="G419" s="109">
        <v>68</v>
      </c>
      <c r="H419" s="199">
        <v>44166</v>
      </c>
      <c r="I419" s="110">
        <v>8.17</v>
      </c>
      <c r="J419" s="113"/>
      <c r="K419" s="112">
        <f t="shared" si="6"/>
        <v>0</v>
      </c>
      <c r="L419" s="176"/>
    </row>
    <row r="420" spans="2:12" ht="15" customHeight="1" x14ac:dyDescent="0.2">
      <c r="B420" s="175"/>
      <c r="C420" s="104">
        <v>404</v>
      </c>
      <c r="D420" s="269" t="s">
        <v>700</v>
      </c>
      <c r="E420" s="270"/>
      <c r="F420" s="109" t="s">
        <v>34</v>
      </c>
      <c r="G420" s="109">
        <v>84</v>
      </c>
      <c r="H420" s="199">
        <v>44166</v>
      </c>
      <c r="I420" s="110">
        <v>8.17</v>
      </c>
      <c r="J420" s="113"/>
      <c r="K420" s="112">
        <f t="shared" si="6"/>
        <v>0</v>
      </c>
      <c r="L420" s="176"/>
    </row>
    <row r="421" spans="2:12" ht="15" customHeight="1" x14ac:dyDescent="0.2">
      <c r="B421" s="175"/>
      <c r="C421" s="104">
        <v>405</v>
      </c>
      <c r="D421" s="269" t="s">
        <v>701</v>
      </c>
      <c r="E421" s="270"/>
      <c r="F421" s="109" t="s">
        <v>34</v>
      </c>
      <c r="G421" s="109">
        <v>99</v>
      </c>
      <c r="H421" s="199">
        <v>44166</v>
      </c>
      <c r="I421" s="110">
        <v>8.17</v>
      </c>
      <c r="J421" s="113"/>
      <c r="K421" s="112">
        <f t="shared" si="6"/>
        <v>0</v>
      </c>
      <c r="L421" s="176"/>
    </row>
    <row r="422" spans="2:12" ht="15" customHeight="1" x14ac:dyDescent="0.2">
      <c r="B422" s="175"/>
      <c r="C422" s="104">
        <v>406</v>
      </c>
      <c r="D422" s="269" t="s">
        <v>702</v>
      </c>
      <c r="E422" s="270"/>
      <c r="F422" s="109" t="s">
        <v>34</v>
      </c>
      <c r="G422" s="109">
        <v>92</v>
      </c>
      <c r="H422" s="199">
        <v>44166</v>
      </c>
      <c r="I422" s="110">
        <v>8.17</v>
      </c>
      <c r="J422" s="113"/>
      <c r="K422" s="112">
        <f t="shared" si="6"/>
        <v>0</v>
      </c>
      <c r="L422" s="176"/>
    </row>
    <row r="423" spans="2:12" ht="15" customHeight="1" x14ac:dyDescent="0.2">
      <c r="B423" s="175"/>
      <c r="C423" s="104">
        <v>407</v>
      </c>
      <c r="D423" s="269" t="s">
        <v>703</v>
      </c>
      <c r="E423" s="270"/>
      <c r="F423" s="109" t="s">
        <v>34</v>
      </c>
      <c r="G423" s="109">
        <v>96</v>
      </c>
      <c r="H423" s="199">
        <v>44166</v>
      </c>
      <c r="I423" s="110">
        <v>8.17</v>
      </c>
      <c r="J423" s="113"/>
      <c r="K423" s="112">
        <f t="shared" si="6"/>
        <v>0</v>
      </c>
      <c r="L423" s="176"/>
    </row>
    <row r="424" spans="2:12" ht="15" customHeight="1" x14ac:dyDescent="0.2">
      <c r="B424" s="175"/>
      <c r="C424" s="104">
        <v>408</v>
      </c>
      <c r="D424" s="269" t="s">
        <v>699</v>
      </c>
      <c r="E424" s="270"/>
      <c r="F424" s="109" t="s">
        <v>32</v>
      </c>
      <c r="G424" s="109">
        <v>92</v>
      </c>
      <c r="H424" s="199">
        <v>44166</v>
      </c>
      <c r="I424" s="110">
        <v>8.17</v>
      </c>
      <c r="J424" s="113"/>
      <c r="K424" s="112">
        <f t="shared" si="6"/>
        <v>0</v>
      </c>
      <c r="L424" s="176"/>
    </row>
    <row r="425" spans="2:12" ht="15" customHeight="1" x14ac:dyDescent="0.2">
      <c r="B425" s="175"/>
      <c r="C425" s="104">
        <v>409</v>
      </c>
      <c r="D425" s="269" t="s">
        <v>707</v>
      </c>
      <c r="E425" s="270"/>
      <c r="F425" s="109" t="s">
        <v>32</v>
      </c>
      <c r="G425" s="109">
        <v>95</v>
      </c>
      <c r="H425" s="199">
        <v>44166</v>
      </c>
      <c r="I425" s="110">
        <v>8.17</v>
      </c>
      <c r="J425" s="113"/>
      <c r="K425" s="112">
        <f t="shared" si="6"/>
        <v>0</v>
      </c>
      <c r="L425" s="176"/>
    </row>
    <row r="426" spans="2:12" ht="15" customHeight="1" x14ac:dyDescent="0.2">
      <c r="B426" s="175"/>
      <c r="C426" s="104">
        <v>410</v>
      </c>
      <c r="D426" s="269" t="s">
        <v>708</v>
      </c>
      <c r="E426" s="270"/>
      <c r="F426" s="109" t="s">
        <v>34</v>
      </c>
      <c r="G426" s="109">
        <v>98</v>
      </c>
      <c r="H426" s="199">
        <v>44166</v>
      </c>
      <c r="I426" s="110">
        <v>8.17</v>
      </c>
      <c r="J426" s="113"/>
      <c r="K426" s="112">
        <f t="shared" si="6"/>
        <v>0</v>
      </c>
      <c r="L426" s="176"/>
    </row>
    <row r="427" spans="2:12" ht="15" customHeight="1" x14ac:dyDescent="0.2">
      <c r="B427" s="175"/>
      <c r="C427" s="104">
        <v>411</v>
      </c>
      <c r="D427" s="269" t="s">
        <v>709</v>
      </c>
      <c r="E427" s="270"/>
      <c r="F427" s="109" t="s">
        <v>34</v>
      </c>
      <c r="G427" s="109">
        <v>78</v>
      </c>
      <c r="H427" s="199">
        <v>44166</v>
      </c>
      <c r="I427" s="110">
        <v>8.17</v>
      </c>
      <c r="J427" s="113"/>
      <c r="K427" s="112">
        <f t="shared" si="6"/>
        <v>0</v>
      </c>
      <c r="L427" s="176"/>
    </row>
    <row r="428" spans="2:12" ht="15" customHeight="1" x14ac:dyDescent="0.2">
      <c r="B428" s="175"/>
      <c r="C428" s="104">
        <v>412</v>
      </c>
      <c r="D428" s="269" t="s">
        <v>711</v>
      </c>
      <c r="E428" s="270"/>
      <c r="F428" s="109" t="s">
        <v>32</v>
      </c>
      <c r="G428" s="109">
        <v>98</v>
      </c>
      <c r="H428" s="199">
        <v>44166</v>
      </c>
      <c r="I428" s="110">
        <v>8.17</v>
      </c>
      <c r="J428" s="113"/>
      <c r="K428" s="112">
        <f t="shared" si="6"/>
        <v>0</v>
      </c>
      <c r="L428" s="176"/>
    </row>
    <row r="429" spans="2:12" ht="15" customHeight="1" x14ac:dyDescent="0.2">
      <c r="B429" s="175"/>
      <c r="C429" s="104">
        <v>413</v>
      </c>
      <c r="D429" s="269" t="s">
        <v>712</v>
      </c>
      <c r="E429" s="270"/>
      <c r="F429" s="109" t="s">
        <v>32</v>
      </c>
      <c r="G429" s="109">
        <v>76</v>
      </c>
      <c r="H429" s="199">
        <v>44166</v>
      </c>
      <c r="I429" s="110">
        <v>8.17</v>
      </c>
      <c r="J429" s="113"/>
      <c r="K429" s="112">
        <f t="shared" si="6"/>
        <v>0</v>
      </c>
      <c r="L429" s="176"/>
    </row>
    <row r="430" spans="2:12" ht="15" customHeight="1" x14ac:dyDescent="0.2">
      <c r="B430" s="175"/>
      <c r="C430" s="104">
        <v>414</v>
      </c>
      <c r="D430" s="269" t="s">
        <v>713</v>
      </c>
      <c r="E430" s="270"/>
      <c r="F430" s="109" t="s">
        <v>32</v>
      </c>
      <c r="G430" s="109">
        <v>92</v>
      </c>
      <c r="H430" s="199">
        <v>44166</v>
      </c>
      <c r="I430" s="110">
        <v>8.17</v>
      </c>
      <c r="J430" s="113"/>
      <c r="K430" s="112">
        <f t="shared" si="6"/>
        <v>0</v>
      </c>
      <c r="L430" s="176"/>
    </row>
    <row r="431" spans="2:12" ht="15" customHeight="1" x14ac:dyDescent="0.2">
      <c r="B431" s="175"/>
      <c r="C431" s="104">
        <v>415</v>
      </c>
      <c r="D431" s="269" t="s">
        <v>714</v>
      </c>
      <c r="E431" s="270"/>
      <c r="F431" s="109" t="s">
        <v>32</v>
      </c>
      <c r="G431" s="109">
        <v>72</v>
      </c>
      <c r="H431" s="199">
        <v>44166</v>
      </c>
      <c r="I431" s="110">
        <v>8.17</v>
      </c>
      <c r="J431" s="113"/>
      <c r="K431" s="112">
        <f t="shared" si="6"/>
        <v>0</v>
      </c>
      <c r="L431" s="176"/>
    </row>
    <row r="432" spans="2:12" ht="15" customHeight="1" x14ac:dyDescent="0.2">
      <c r="B432" s="175"/>
      <c r="C432" s="104">
        <v>416</v>
      </c>
      <c r="D432" s="269" t="s">
        <v>710</v>
      </c>
      <c r="E432" s="270"/>
      <c r="F432" s="109" t="s">
        <v>34</v>
      </c>
      <c r="G432" s="109">
        <v>88</v>
      </c>
      <c r="H432" s="199">
        <v>44166</v>
      </c>
      <c r="I432" s="110">
        <v>8.17</v>
      </c>
      <c r="J432" s="113"/>
      <c r="K432" s="112">
        <f t="shared" si="6"/>
        <v>0</v>
      </c>
      <c r="L432" s="176"/>
    </row>
    <row r="433" spans="2:12" ht="15" customHeight="1" x14ac:dyDescent="0.2">
      <c r="B433" s="175"/>
      <c r="C433" s="104">
        <v>417</v>
      </c>
      <c r="D433" s="269" t="s">
        <v>716</v>
      </c>
      <c r="E433" s="270"/>
      <c r="F433" s="109" t="s">
        <v>32</v>
      </c>
      <c r="G433" s="109">
        <v>72</v>
      </c>
      <c r="H433" s="199">
        <v>44166</v>
      </c>
      <c r="I433" s="110">
        <v>8.17</v>
      </c>
      <c r="J433" s="113"/>
      <c r="K433" s="112">
        <f t="shared" si="6"/>
        <v>0</v>
      </c>
      <c r="L433" s="176"/>
    </row>
    <row r="434" spans="2:12" ht="15" customHeight="1" x14ac:dyDescent="0.2">
      <c r="B434" s="175"/>
      <c r="C434" s="104">
        <v>418</v>
      </c>
      <c r="D434" s="269" t="s">
        <v>715</v>
      </c>
      <c r="E434" s="270"/>
      <c r="F434" s="109" t="s">
        <v>34</v>
      </c>
      <c r="G434" s="109">
        <v>96</v>
      </c>
      <c r="H434" s="199">
        <v>44166</v>
      </c>
      <c r="I434" s="110">
        <v>8.17</v>
      </c>
      <c r="J434" s="113"/>
      <c r="K434" s="112">
        <f t="shared" si="6"/>
        <v>0</v>
      </c>
      <c r="L434" s="176"/>
    </row>
    <row r="435" spans="2:12" ht="15.75" customHeight="1" x14ac:dyDescent="0.2">
      <c r="B435" s="175"/>
      <c r="C435" s="104">
        <v>419</v>
      </c>
      <c r="D435" s="269" t="s">
        <v>717</v>
      </c>
      <c r="E435" s="270"/>
      <c r="F435" s="109" t="s">
        <v>38</v>
      </c>
      <c r="G435" s="109">
        <v>90</v>
      </c>
      <c r="H435" s="199">
        <v>44166</v>
      </c>
      <c r="I435" s="110">
        <v>8.1999999999999993</v>
      </c>
      <c r="J435" s="113"/>
      <c r="K435" s="112">
        <f t="shared" si="6"/>
        <v>0</v>
      </c>
      <c r="L435" s="176"/>
    </row>
    <row r="436" spans="2:12" ht="15" customHeight="1" x14ac:dyDescent="0.2">
      <c r="B436" s="175"/>
      <c r="C436" s="104">
        <v>420</v>
      </c>
      <c r="D436" s="269" t="s">
        <v>718</v>
      </c>
      <c r="E436" s="270"/>
      <c r="F436" s="109" t="s">
        <v>38</v>
      </c>
      <c r="G436" s="109">
        <v>99</v>
      </c>
      <c r="H436" s="199">
        <v>44166</v>
      </c>
      <c r="I436" s="110">
        <v>8.1999999999999993</v>
      </c>
      <c r="J436" s="113"/>
      <c r="K436" s="112">
        <f t="shared" si="6"/>
        <v>0</v>
      </c>
      <c r="L436" s="176"/>
    </row>
    <row r="437" spans="2:12" ht="15" customHeight="1" x14ac:dyDescent="0.2">
      <c r="B437" s="175"/>
      <c r="C437" s="104">
        <v>421</v>
      </c>
      <c r="D437" s="269" t="s">
        <v>719</v>
      </c>
      <c r="E437" s="270"/>
      <c r="F437" s="109" t="s">
        <v>720</v>
      </c>
      <c r="G437" s="109">
        <v>89</v>
      </c>
      <c r="H437" s="199">
        <v>44166</v>
      </c>
      <c r="I437" s="110">
        <v>10.1</v>
      </c>
      <c r="J437" s="113"/>
      <c r="K437" s="112">
        <f t="shared" si="6"/>
        <v>0</v>
      </c>
      <c r="L437" s="176"/>
    </row>
    <row r="438" spans="2:12" ht="15" customHeight="1" x14ac:dyDescent="0.2">
      <c r="B438" s="175"/>
      <c r="C438" s="104">
        <v>422</v>
      </c>
      <c r="D438" s="271" t="s">
        <v>808</v>
      </c>
      <c r="E438" s="272"/>
      <c r="F438" s="109" t="s">
        <v>33</v>
      </c>
      <c r="G438" s="109">
        <v>93</v>
      </c>
      <c r="H438" s="199">
        <v>44166</v>
      </c>
      <c r="I438" s="110">
        <v>8.17</v>
      </c>
      <c r="J438" s="113"/>
      <c r="K438" s="112">
        <f t="shared" si="6"/>
        <v>0</v>
      </c>
      <c r="L438" s="176"/>
    </row>
    <row r="439" spans="2:12" ht="15" customHeight="1" x14ac:dyDescent="0.2">
      <c r="B439" s="175"/>
      <c r="C439" s="104">
        <v>423</v>
      </c>
      <c r="D439" s="269" t="s">
        <v>721</v>
      </c>
      <c r="E439" s="270"/>
      <c r="F439" s="109" t="s">
        <v>33</v>
      </c>
      <c r="G439" s="109">
        <v>56</v>
      </c>
      <c r="H439" s="199">
        <v>44166</v>
      </c>
      <c r="I439" s="110">
        <v>8.5</v>
      </c>
      <c r="J439" s="113"/>
      <c r="K439" s="112">
        <f t="shared" si="6"/>
        <v>0</v>
      </c>
      <c r="L439" s="176"/>
    </row>
    <row r="440" spans="2:12" ht="15" x14ac:dyDescent="0.2">
      <c r="B440" s="175"/>
      <c r="C440" s="104">
        <v>424</v>
      </c>
      <c r="D440" s="269" t="s">
        <v>722</v>
      </c>
      <c r="E440" s="270"/>
      <c r="F440" s="109" t="s">
        <v>33</v>
      </c>
      <c r="G440" s="109">
        <v>60</v>
      </c>
      <c r="H440" s="199">
        <v>44166</v>
      </c>
      <c r="I440" s="110">
        <v>8.6999999999999993</v>
      </c>
      <c r="J440" s="113"/>
      <c r="K440" s="112">
        <f t="shared" si="6"/>
        <v>0</v>
      </c>
      <c r="L440" s="176"/>
    </row>
    <row r="441" spans="2:12" ht="15" x14ac:dyDescent="0.2">
      <c r="B441" s="175"/>
      <c r="C441" s="104">
        <v>425</v>
      </c>
      <c r="D441" s="269" t="s">
        <v>723</v>
      </c>
      <c r="E441" s="270"/>
      <c r="F441" s="109" t="s">
        <v>33</v>
      </c>
      <c r="G441" s="109">
        <v>90</v>
      </c>
      <c r="H441" s="199">
        <v>44166</v>
      </c>
      <c r="I441" s="110">
        <v>8.17</v>
      </c>
      <c r="J441" s="113"/>
      <c r="K441" s="112">
        <f t="shared" si="6"/>
        <v>0</v>
      </c>
      <c r="L441" s="176"/>
    </row>
    <row r="442" spans="2:12" ht="15" customHeight="1" x14ac:dyDescent="0.2">
      <c r="B442" s="175"/>
      <c r="C442" s="104">
        <v>426</v>
      </c>
      <c r="D442" s="269" t="s">
        <v>724</v>
      </c>
      <c r="E442" s="270"/>
      <c r="F442" s="109" t="s">
        <v>33</v>
      </c>
      <c r="G442" s="109">
        <v>99</v>
      </c>
      <c r="H442" s="199">
        <v>44166</v>
      </c>
      <c r="I442" s="110">
        <v>8.5</v>
      </c>
      <c r="J442" s="113"/>
      <c r="K442" s="112">
        <f t="shared" si="6"/>
        <v>0</v>
      </c>
      <c r="L442" s="176"/>
    </row>
    <row r="443" spans="2:12" ht="15" x14ac:dyDescent="0.2">
      <c r="B443" s="175"/>
      <c r="C443" s="104">
        <v>427</v>
      </c>
      <c r="D443" s="269" t="s">
        <v>725</v>
      </c>
      <c r="E443" s="270"/>
      <c r="F443" s="109" t="s">
        <v>33</v>
      </c>
      <c r="G443" s="109">
        <v>80</v>
      </c>
      <c r="H443" s="199">
        <v>44166</v>
      </c>
      <c r="I443" s="110">
        <v>8.5</v>
      </c>
      <c r="J443" s="113"/>
      <c r="K443" s="112"/>
      <c r="L443" s="176"/>
    </row>
    <row r="444" spans="2:12" ht="15" customHeight="1" x14ac:dyDescent="0.2">
      <c r="B444" s="175"/>
      <c r="C444" s="104">
        <v>428</v>
      </c>
      <c r="D444" s="269" t="s">
        <v>726</v>
      </c>
      <c r="E444" s="270"/>
      <c r="F444" s="109" t="s">
        <v>33</v>
      </c>
      <c r="G444" s="109">
        <v>66</v>
      </c>
      <c r="H444" s="199">
        <v>44166</v>
      </c>
      <c r="I444" s="110">
        <v>8.5</v>
      </c>
      <c r="J444" s="113"/>
      <c r="K444" s="112">
        <f t="shared" ref="K444:K451" si="7">J444*I444</f>
        <v>0</v>
      </c>
      <c r="L444" s="176"/>
    </row>
    <row r="445" spans="2:12" ht="15" x14ac:dyDescent="0.2">
      <c r="B445" s="175"/>
      <c r="C445" s="104">
        <v>429</v>
      </c>
      <c r="D445" s="269" t="s">
        <v>727</v>
      </c>
      <c r="E445" s="270"/>
      <c r="F445" s="109" t="s">
        <v>33</v>
      </c>
      <c r="G445" s="109">
        <v>99</v>
      </c>
      <c r="H445" s="199">
        <v>44166</v>
      </c>
      <c r="I445" s="110">
        <v>8.17</v>
      </c>
      <c r="J445" s="113"/>
      <c r="K445" s="112">
        <f t="shared" si="7"/>
        <v>0</v>
      </c>
      <c r="L445" s="176"/>
    </row>
    <row r="446" spans="2:12" ht="15" x14ac:dyDescent="0.2">
      <c r="B446" s="175"/>
      <c r="C446" s="104">
        <v>430</v>
      </c>
      <c r="D446" s="269" t="s">
        <v>734</v>
      </c>
      <c r="E446" s="270"/>
      <c r="F446" s="109" t="s">
        <v>38</v>
      </c>
      <c r="G446" s="109">
        <v>72</v>
      </c>
      <c r="H446" s="199">
        <v>44166</v>
      </c>
      <c r="I446" s="110">
        <v>32.700000000000003</v>
      </c>
      <c r="J446" s="113"/>
      <c r="K446" s="112">
        <f t="shared" si="7"/>
        <v>0</v>
      </c>
      <c r="L446" s="176"/>
    </row>
    <row r="447" spans="2:12" ht="15" customHeight="1" x14ac:dyDescent="0.2">
      <c r="B447" s="175"/>
      <c r="C447" s="104">
        <v>431</v>
      </c>
      <c r="D447" s="269" t="s">
        <v>728</v>
      </c>
      <c r="E447" s="270"/>
      <c r="F447" s="109" t="s">
        <v>32</v>
      </c>
      <c r="G447" s="109">
        <v>76</v>
      </c>
      <c r="H447" s="199">
        <v>44166</v>
      </c>
      <c r="I447" s="110">
        <v>8.17</v>
      </c>
      <c r="J447" s="113"/>
      <c r="K447" s="112">
        <f t="shared" si="7"/>
        <v>0</v>
      </c>
      <c r="L447" s="176"/>
    </row>
    <row r="448" spans="2:12" s="8" customFormat="1" ht="15" customHeight="1" x14ac:dyDescent="0.2">
      <c r="B448" s="175"/>
      <c r="C448" s="104">
        <v>432</v>
      </c>
      <c r="D448" s="269" t="s">
        <v>731</v>
      </c>
      <c r="E448" s="270"/>
      <c r="F448" s="156" t="s">
        <v>32</v>
      </c>
      <c r="G448" s="156">
        <v>72</v>
      </c>
      <c r="H448" s="199">
        <v>44166</v>
      </c>
      <c r="I448" s="110">
        <v>8.17</v>
      </c>
      <c r="J448" s="113"/>
      <c r="K448" s="112"/>
      <c r="L448" s="176"/>
    </row>
    <row r="449" spans="2:12" s="8" customFormat="1" ht="15" customHeight="1" x14ac:dyDescent="0.2">
      <c r="B449" s="175"/>
      <c r="C449" s="203">
        <v>433</v>
      </c>
      <c r="D449" s="269" t="s">
        <v>729</v>
      </c>
      <c r="E449" s="270"/>
      <c r="F449" s="156" t="s">
        <v>32</v>
      </c>
      <c r="G449" s="156">
        <v>74</v>
      </c>
      <c r="H449" s="199">
        <v>44166</v>
      </c>
      <c r="I449" s="110">
        <v>8.17</v>
      </c>
      <c r="J449" s="113"/>
      <c r="K449" s="112">
        <f t="shared" si="7"/>
        <v>0</v>
      </c>
      <c r="L449" s="176"/>
    </row>
    <row r="450" spans="2:12" s="8" customFormat="1" ht="15" customHeight="1" x14ac:dyDescent="0.2">
      <c r="B450" s="175"/>
      <c r="C450" s="203">
        <v>434</v>
      </c>
      <c r="D450" s="269" t="s">
        <v>730</v>
      </c>
      <c r="E450" s="270"/>
      <c r="F450" s="156" t="s">
        <v>32</v>
      </c>
      <c r="G450" s="156">
        <v>55</v>
      </c>
      <c r="H450" s="199">
        <v>44166</v>
      </c>
      <c r="I450" s="110">
        <v>8.17</v>
      </c>
      <c r="J450" s="113"/>
      <c r="K450" s="112">
        <f t="shared" si="7"/>
        <v>0</v>
      </c>
      <c r="L450" s="176"/>
    </row>
    <row r="451" spans="2:12" ht="15" x14ac:dyDescent="0.2">
      <c r="B451" s="175"/>
      <c r="C451" s="203">
        <v>435</v>
      </c>
      <c r="D451" s="269" t="s">
        <v>733</v>
      </c>
      <c r="E451" s="270"/>
      <c r="F451" s="109" t="s">
        <v>32</v>
      </c>
      <c r="G451" s="109">
        <v>62</v>
      </c>
      <c r="H451" s="199">
        <v>44166</v>
      </c>
      <c r="I451" s="110">
        <v>8.17</v>
      </c>
      <c r="J451" s="113"/>
      <c r="K451" s="112">
        <f t="shared" si="7"/>
        <v>0</v>
      </c>
      <c r="L451" s="176"/>
    </row>
    <row r="452" spans="2:12" ht="15.75" thickBot="1" x14ac:dyDescent="0.25">
      <c r="B452" s="175"/>
      <c r="C452" s="203">
        <v>436</v>
      </c>
      <c r="D452" s="273" t="s">
        <v>732</v>
      </c>
      <c r="E452" s="274"/>
      <c r="F452" s="116" t="s">
        <v>32</v>
      </c>
      <c r="G452" s="116">
        <v>96</v>
      </c>
      <c r="H452" s="200">
        <v>44166</v>
      </c>
      <c r="I452" s="117">
        <v>8.17</v>
      </c>
      <c r="J452" s="118"/>
      <c r="K452" s="119">
        <f>J452*I452</f>
        <v>0</v>
      </c>
      <c r="L452" s="176"/>
    </row>
    <row r="453" spans="2:12" ht="16.5" thickBot="1" x14ac:dyDescent="0.25">
      <c r="B453" s="175"/>
      <c r="C453" s="101"/>
      <c r="D453" s="82"/>
      <c r="E453" s="102"/>
      <c r="F453" s="82"/>
      <c r="G453" s="102"/>
      <c r="H453" s="201"/>
      <c r="I453" s="83"/>
      <c r="J453" s="103" t="s">
        <v>261</v>
      </c>
      <c r="K453" s="84">
        <f>SUM(K17:K451)</f>
        <v>0</v>
      </c>
      <c r="L453" s="176"/>
    </row>
    <row r="454" spans="2:12" ht="6.75" customHeight="1" thickBot="1" x14ac:dyDescent="0.25">
      <c r="B454" s="177"/>
      <c r="C454" s="178"/>
      <c r="D454" s="178"/>
      <c r="E454" s="178"/>
      <c r="F454" s="178"/>
      <c r="G454" s="178"/>
      <c r="H454" s="202"/>
      <c r="I454" s="178"/>
      <c r="J454" s="178"/>
      <c r="K454" s="178"/>
      <c r="L454" s="179"/>
    </row>
  </sheetData>
  <sortState ref="D17:I452">
    <sortCondition ref="D17:D452"/>
  </sortState>
  <mergeCells count="446">
    <mergeCell ref="D450:E450"/>
    <mergeCell ref="D449:E449"/>
    <mergeCell ref="D448:E448"/>
    <mergeCell ref="D447:E447"/>
    <mergeCell ref="D451:E451"/>
    <mergeCell ref="D452:E452"/>
    <mergeCell ref="D441:E441"/>
    <mergeCell ref="D442:E442"/>
    <mergeCell ref="D443:E443"/>
    <mergeCell ref="D444:E444"/>
    <mergeCell ref="D445:E445"/>
    <mergeCell ref="D446:E446"/>
    <mergeCell ref="D435:E435"/>
    <mergeCell ref="D436:E436"/>
    <mergeCell ref="D437:E437"/>
    <mergeCell ref="D438:E438"/>
    <mergeCell ref="D439:E439"/>
    <mergeCell ref="D440:E440"/>
    <mergeCell ref="D429:E429"/>
    <mergeCell ref="D430:E430"/>
    <mergeCell ref="D431:E431"/>
    <mergeCell ref="D432:E432"/>
    <mergeCell ref="D433:E433"/>
    <mergeCell ref="D434:E434"/>
    <mergeCell ref="D423:E423"/>
    <mergeCell ref="D424:E424"/>
    <mergeCell ref="D425:E425"/>
    <mergeCell ref="D426:E426"/>
    <mergeCell ref="D427:E427"/>
    <mergeCell ref="D428:E428"/>
    <mergeCell ref="D417:E417"/>
    <mergeCell ref="D418:E418"/>
    <mergeCell ref="D419:E419"/>
    <mergeCell ref="D420:E420"/>
    <mergeCell ref="D421:E421"/>
    <mergeCell ref="D422:E422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399:E399"/>
    <mergeCell ref="D400:E400"/>
    <mergeCell ref="D401:E401"/>
    <mergeCell ref="D402:E402"/>
    <mergeCell ref="D403:E403"/>
    <mergeCell ref="D404:E404"/>
    <mergeCell ref="D393:E393"/>
    <mergeCell ref="D394:E394"/>
    <mergeCell ref="D395:E395"/>
    <mergeCell ref="D396:E396"/>
    <mergeCell ref="D397:E397"/>
    <mergeCell ref="D398:E398"/>
    <mergeCell ref="D387:E387"/>
    <mergeCell ref="D388:E388"/>
    <mergeCell ref="D389:E389"/>
    <mergeCell ref="D390:E390"/>
    <mergeCell ref="D391:E391"/>
    <mergeCell ref="D392:E392"/>
    <mergeCell ref="D381:E381"/>
    <mergeCell ref="D382:E382"/>
    <mergeCell ref="D383:E383"/>
    <mergeCell ref="D384:E384"/>
    <mergeCell ref="D385:E385"/>
    <mergeCell ref="D386:E386"/>
    <mergeCell ref="D375:E375"/>
    <mergeCell ref="D376:E376"/>
    <mergeCell ref="D377:E377"/>
    <mergeCell ref="D378:E378"/>
    <mergeCell ref="D379:E379"/>
    <mergeCell ref="D380:E380"/>
    <mergeCell ref="D369:E369"/>
    <mergeCell ref="D370:E370"/>
    <mergeCell ref="D371:E371"/>
    <mergeCell ref="D372:E372"/>
    <mergeCell ref="D373:E373"/>
    <mergeCell ref="D374:E374"/>
    <mergeCell ref="D363:E363"/>
    <mergeCell ref="D364:E364"/>
    <mergeCell ref="D365:E365"/>
    <mergeCell ref="D366:E366"/>
    <mergeCell ref="D367:E367"/>
    <mergeCell ref="D368:E368"/>
    <mergeCell ref="D357:E357"/>
    <mergeCell ref="D358:E358"/>
    <mergeCell ref="D359:E359"/>
    <mergeCell ref="D360:E360"/>
    <mergeCell ref="D361:E361"/>
    <mergeCell ref="D362:E362"/>
    <mergeCell ref="D351:E351"/>
    <mergeCell ref="D352:E352"/>
    <mergeCell ref="D353:E353"/>
    <mergeCell ref="D354:E354"/>
    <mergeCell ref="D355:E355"/>
    <mergeCell ref="D356:E356"/>
    <mergeCell ref="D345:E345"/>
    <mergeCell ref="D346:E346"/>
    <mergeCell ref="D347:E347"/>
    <mergeCell ref="D348:E348"/>
    <mergeCell ref="D349:E349"/>
    <mergeCell ref="D350:E350"/>
    <mergeCell ref="D339:E339"/>
    <mergeCell ref="D340:E340"/>
    <mergeCell ref="D341:E341"/>
    <mergeCell ref="D342:E342"/>
    <mergeCell ref="D343:E343"/>
    <mergeCell ref="D344:E344"/>
    <mergeCell ref="D333:E333"/>
    <mergeCell ref="D334:E334"/>
    <mergeCell ref="D335:E335"/>
    <mergeCell ref="D336:E336"/>
    <mergeCell ref="D337:E337"/>
    <mergeCell ref="D338:E338"/>
    <mergeCell ref="D327:E327"/>
    <mergeCell ref="D328:E328"/>
    <mergeCell ref="D329:E329"/>
    <mergeCell ref="D330:E330"/>
    <mergeCell ref="D331:E331"/>
    <mergeCell ref="D332:E332"/>
    <mergeCell ref="D321:E321"/>
    <mergeCell ref="D322:E322"/>
    <mergeCell ref="D323:E323"/>
    <mergeCell ref="D324:E324"/>
    <mergeCell ref="D325:E325"/>
    <mergeCell ref="D326:E326"/>
    <mergeCell ref="D315:E315"/>
    <mergeCell ref="D316:E316"/>
    <mergeCell ref="D317:E317"/>
    <mergeCell ref="D318:E318"/>
    <mergeCell ref="D319:E319"/>
    <mergeCell ref="D320:E320"/>
    <mergeCell ref="D309:E309"/>
    <mergeCell ref="D310:E310"/>
    <mergeCell ref="D311:E311"/>
    <mergeCell ref="D312:E312"/>
    <mergeCell ref="D313:E313"/>
    <mergeCell ref="D314:E314"/>
    <mergeCell ref="D303:E303"/>
    <mergeCell ref="D304:E304"/>
    <mergeCell ref="D305:E305"/>
    <mergeCell ref="D306:E306"/>
    <mergeCell ref="D307:E307"/>
    <mergeCell ref="D308:E308"/>
    <mergeCell ref="D297:E297"/>
    <mergeCell ref="D298:E298"/>
    <mergeCell ref="D299:E299"/>
    <mergeCell ref="D300:E300"/>
    <mergeCell ref="D301:E301"/>
    <mergeCell ref="D302:E302"/>
    <mergeCell ref="D291:E291"/>
    <mergeCell ref="D292:E292"/>
    <mergeCell ref="D293:E293"/>
    <mergeCell ref="D294:E294"/>
    <mergeCell ref="D295:E295"/>
    <mergeCell ref="D296:E296"/>
    <mergeCell ref="D285:E285"/>
    <mergeCell ref="D286:E286"/>
    <mergeCell ref="D287:E287"/>
    <mergeCell ref="D288:E288"/>
    <mergeCell ref="D289:E289"/>
    <mergeCell ref="D290:E290"/>
    <mergeCell ref="D279:E279"/>
    <mergeCell ref="D280:E280"/>
    <mergeCell ref="D281:E281"/>
    <mergeCell ref="D282:E282"/>
    <mergeCell ref="D283:E283"/>
    <mergeCell ref="D284:E284"/>
    <mergeCell ref="D273:E273"/>
    <mergeCell ref="D274:E274"/>
    <mergeCell ref="D275:E275"/>
    <mergeCell ref="D276:E276"/>
    <mergeCell ref="D277:E277"/>
    <mergeCell ref="D278:E278"/>
    <mergeCell ref="D267:E267"/>
    <mergeCell ref="D268:E268"/>
    <mergeCell ref="D269:E269"/>
    <mergeCell ref="D270:E270"/>
    <mergeCell ref="D271:E271"/>
    <mergeCell ref="D272:E272"/>
    <mergeCell ref="D261:E261"/>
    <mergeCell ref="D262:E262"/>
    <mergeCell ref="D263:E263"/>
    <mergeCell ref="D264:E264"/>
    <mergeCell ref="D265:E265"/>
    <mergeCell ref="D266:E266"/>
    <mergeCell ref="D255:E255"/>
    <mergeCell ref="D256:E256"/>
    <mergeCell ref="D257:E257"/>
    <mergeCell ref="D258:E258"/>
    <mergeCell ref="D259:E259"/>
    <mergeCell ref="D260:E260"/>
    <mergeCell ref="D249:E249"/>
    <mergeCell ref="D250:E250"/>
    <mergeCell ref="D251:E251"/>
    <mergeCell ref="D252:E252"/>
    <mergeCell ref="D253:E253"/>
    <mergeCell ref="D254:E254"/>
    <mergeCell ref="D243:E243"/>
    <mergeCell ref="D244:E244"/>
    <mergeCell ref="D245:E245"/>
    <mergeCell ref="D246:E246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C14:K14"/>
    <mergeCell ref="D16:E16"/>
    <mergeCell ref="D17:E17"/>
    <mergeCell ref="D18:E18"/>
    <mergeCell ref="D19:E19"/>
    <mergeCell ref="D20:E20"/>
    <mergeCell ref="C3:K3"/>
    <mergeCell ref="C4:K4"/>
    <mergeCell ref="E5:H5"/>
    <mergeCell ref="F6:H6"/>
    <mergeCell ref="I6:K10"/>
    <mergeCell ref="E7:H7"/>
    <mergeCell ref="E8:H8"/>
    <mergeCell ref="E9:H10"/>
  </mergeCells>
  <pageMargins left="0.7" right="0.7" top="0.75" bottom="0.75" header="0.3" footer="0.3"/>
  <pageSetup paperSize="9" scale="50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F14" sqref="C3:G14"/>
    </sheetView>
  </sheetViews>
  <sheetFormatPr defaultRowHeight="12.75" x14ac:dyDescent="0.2"/>
  <cols>
    <col min="1" max="1" width="2.42578125" customWidth="1"/>
    <col min="2" max="2" width="2.5703125" customWidth="1"/>
    <col min="8" max="8" width="2.28515625" customWidth="1"/>
  </cols>
  <sheetData>
    <row r="1" spans="2:8" ht="13.5" thickBot="1" x14ac:dyDescent="0.25"/>
    <row r="2" spans="2:8" ht="13.5" thickBot="1" x14ac:dyDescent="0.25">
      <c r="B2" s="172"/>
      <c r="C2" s="173"/>
      <c r="D2" s="173"/>
      <c r="E2" s="173"/>
      <c r="F2" s="173"/>
      <c r="G2" s="173"/>
      <c r="H2" s="174"/>
    </row>
    <row r="3" spans="2:8" ht="18.75" thickBot="1" x14ac:dyDescent="0.3">
      <c r="B3" s="175"/>
      <c r="C3" s="283" t="s">
        <v>810</v>
      </c>
      <c r="D3" s="284"/>
      <c r="E3" s="284"/>
      <c r="F3" s="284"/>
      <c r="G3" s="285"/>
      <c r="H3" s="176"/>
    </row>
    <row r="4" spans="2:8" ht="13.5" thickBot="1" x14ac:dyDescent="0.25">
      <c r="B4" s="175"/>
      <c r="C4" s="138"/>
      <c r="D4" s="138"/>
      <c r="E4" s="138"/>
      <c r="F4" s="138"/>
      <c r="G4" s="138"/>
      <c r="H4" s="176"/>
    </row>
    <row r="5" spans="2:8" x14ac:dyDescent="0.2">
      <c r="B5" s="175"/>
      <c r="C5" s="288" t="s">
        <v>820</v>
      </c>
      <c r="D5" s="289"/>
      <c r="E5" s="289"/>
      <c r="F5" s="286" t="s">
        <v>821</v>
      </c>
      <c r="G5" s="287"/>
      <c r="H5" s="176"/>
    </row>
    <row r="6" spans="2:8" x14ac:dyDescent="0.2">
      <c r="B6" s="175"/>
      <c r="C6" s="275" t="s">
        <v>811</v>
      </c>
      <c r="D6" s="276"/>
      <c r="E6" s="276"/>
      <c r="F6" s="281">
        <v>0.02</v>
      </c>
      <c r="G6" s="282"/>
      <c r="H6" s="176"/>
    </row>
    <row r="7" spans="2:8" x14ac:dyDescent="0.2">
      <c r="B7" s="175"/>
      <c r="C7" s="275" t="s">
        <v>819</v>
      </c>
      <c r="D7" s="276"/>
      <c r="E7" s="276"/>
      <c r="F7" s="281">
        <v>0.03</v>
      </c>
      <c r="G7" s="282"/>
      <c r="H7" s="176"/>
    </row>
    <row r="8" spans="2:8" x14ac:dyDescent="0.2">
      <c r="B8" s="175"/>
      <c r="C8" s="275" t="s">
        <v>818</v>
      </c>
      <c r="D8" s="276"/>
      <c r="E8" s="276"/>
      <c r="F8" s="281">
        <v>0.06</v>
      </c>
      <c r="G8" s="282"/>
      <c r="H8" s="176"/>
    </row>
    <row r="9" spans="2:8" x14ac:dyDescent="0.2">
      <c r="B9" s="175"/>
      <c r="C9" s="275" t="s">
        <v>817</v>
      </c>
      <c r="D9" s="276"/>
      <c r="E9" s="276"/>
      <c r="F9" s="281">
        <v>7.0000000000000007E-2</v>
      </c>
      <c r="G9" s="282"/>
      <c r="H9" s="176"/>
    </row>
    <row r="10" spans="2:8" x14ac:dyDescent="0.2">
      <c r="B10" s="175"/>
      <c r="C10" s="275" t="s">
        <v>816</v>
      </c>
      <c r="D10" s="276"/>
      <c r="E10" s="276"/>
      <c r="F10" s="281">
        <v>0.08</v>
      </c>
      <c r="G10" s="282"/>
      <c r="H10" s="176"/>
    </row>
    <row r="11" spans="2:8" x14ac:dyDescent="0.2">
      <c r="B11" s="175"/>
      <c r="C11" s="275" t="s">
        <v>815</v>
      </c>
      <c r="D11" s="276"/>
      <c r="E11" s="276"/>
      <c r="F11" s="281">
        <v>0.1</v>
      </c>
      <c r="G11" s="282"/>
      <c r="H11" s="176"/>
    </row>
    <row r="12" spans="2:8" x14ac:dyDescent="0.2">
      <c r="B12" s="175"/>
      <c r="C12" s="275" t="s">
        <v>814</v>
      </c>
      <c r="D12" s="276"/>
      <c r="E12" s="276"/>
      <c r="F12" s="281">
        <v>0.12</v>
      </c>
      <c r="G12" s="282"/>
      <c r="H12" s="176"/>
    </row>
    <row r="13" spans="2:8" x14ac:dyDescent="0.2">
      <c r="B13" s="175"/>
      <c r="C13" s="275" t="s">
        <v>813</v>
      </c>
      <c r="D13" s="276"/>
      <c r="E13" s="276"/>
      <c r="F13" s="281">
        <v>0.15</v>
      </c>
      <c r="G13" s="282"/>
      <c r="H13" s="176"/>
    </row>
    <row r="14" spans="2:8" ht="13.5" thickBot="1" x14ac:dyDescent="0.25">
      <c r="B14" s="175"/>
      <c r="C14" s="277" t="s">
        <v>812</v>
      </c>
      <c r="D14" s="278"/>
      <c r="E14" s="278"/>
      <c r="F14" s="279">
        <v>0.2</v>
      </c>
      <c r="G14" s="280"/>
      <c r="H14" s="176"/>
    </row>
    <row r="15" spans="2:8" ht="13.5" thickBot="1" x14ac:dyDescent="0.25">
      <c r="B15" s="177"/>
      <c r="C15" s="178"/>
      <c r="D15" s="178"/>
      <c r="E15" s="178"/>
      <c r="F15" s="178"/>
      <c r="G15" s="178"/>
      <c r="H15" s="179"/>
    </row>
  </sheetData>
  <mergeCells count="21">
    <mergeCell ref="C3:G3"/>
    <mergeCell ref="F10:G10"/>
    <mergeCell ref="C10:E10"/>
    <mergeCell ref="C11:E11"/>
    <mergeCell ref="F5:G5"/>
    <mergeCell ref="F6:G6"/>
    <mergeCell ref="F7:G7"/>
    <mergeCell ref="F8:G8"/>
    <mergeCell ref="F9:G9"/>
    <mergeCell ref="C5:E5"/>
    <mergeCell ref="C6:E6"/>
    <mergeCell ref="C7:E7"/>
    <mergeCell ref="C8:E8"/>
    <mergeCell ref="C9:E9"/>
    <mergeCell ref="C12:E12"/>
    <mergeCell ref="C13:E13"/>
    <mergeCell ref="C14:E14"/>
    <mergeCell ref="F14:G14"/>
    <mergeCell ref="F11:G11"/>
    <mergeCell ref="F12:G12"/>
    <mergeCell ref="F13:G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ОВОЩИ</vt:lpstr>
      <vt:lpstr>АПТЕКАРСКИЙ ОГОРОДЪ</vt:lpstr>
      <vt:lpstr>ЦВЕТОЧНЫЕ КУЛЬТУРЫ</vt:lpstr>
      <vt:lpstr>Скидки</vt:lpstr>
      <vt:lpstr>ОВОЩИ!Область_печати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Irina Lisafeva</cp:lastModifiedBy>
  <cp:lastPrinted>2019-02-07T16:12:36Z</cp:lastPrinted>
  <dcterms:created xsi:type="dcterms:W3CDTF">2014-09-28T20:41:51Z</dcterms:created>
  <dcterms:modified xsi:type="dcterms:W3CDTF">2019-02-13T13:36:43Z</dcterms:modified>
</cp:coreProperties>
</file>